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ET TEACHING\Students\MS Students\COMSATS\Anam 2020\Paper\project data\usability evaluation\efficiency\"/>
    </mc:Choice>
  </mc:AlternateContent>
  <xr:revisionPtr revIDLastSave="0" documentId="13_ncr:1_{C0EAE458-F025-4BEC-873A-7200D5540F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chart.v1.0" hidden="1">Sheet1!$AB$51</definedName>
    <definedName name="_xlchart.v1.1" hidden="1">Sheet1!$AB$51</definedName>
    <definedName name="_xlchart.v1.10" hidden="1">Sheet1!$AD$51</definedName>
    <definedName name="_xlchart.v1.11" hidden="1">Sheet1!$AD$52:$AD$91</definedName>
    <definedName name="_xlchart.v1.12" hidden="1">Sheet1!$AD$52:$AD$91</definedName>
    <definedName name="_xlchart.v1.13" hidden="1">Sheet1!$AE$51</definedName>
    <definedName name="_xlchart.v1.14" hidden="1">Sheet1!$AE$51</definedName>
    <definedName name="_xlchart.v1.15" hidden="1">Sheet1!$AE$52:$AE$91</definedName>
    <definedName name="_xlchart.v1.16" hidden="1">Sheet1!$AE$52:$AE$91</definedName>
    <definedName name="_xlchart.v1.17" hidden="1">Sheet1!$AF$51</definedName>
    <definedName name="_xlchart.v1.18" hidden="1">Sheet1!$AF$51</definedName>
    <definedName name="_xlchart.v1.19" hidden="1">Sheet1!$AF$52:$AF$91</definedName>
    <definedName name="_xlchart.v1.2" hidden="1">Sheet1!$AB$52:$AB$91</definedName>
    <definedName name="_xlchart.v1.20" hidden="1">Sheet1!$AA$51</definedName>
    <definedName name="_xlchart.v1.21" hidden="1">Sheet1!$AA$52:$AA$91</definedName>
    <definedName name="_xlchart.v1.22" hidden="1">Sheet1!$AB$51</definedName>
    <definedName name="_xlchart.v1.23" hidden="1">Sheet1!$AB$52:$AB$91</definedName>
    <definedName name="_xlchart.v1.24" hidden="1">Sheet1!$AC$51</definedName>
    <definedName name="_xlchart.v1.25" hidden="1">Sheet1!$AC$52:$AC$91</definedName>
    <definedName name="_xlchart.v1.26" hidden="1">Sheet1!$AD$51</definedName>
    <definedName name="_xlchart.v1.27" hidden="1">Sheet1!$AD$52:$AD$91</definedName>
    <definedName name="_xlchart.v1.28" hidden="1">Sheet1!$AE$51</definedName>
    <definedName name="_xlchart.v1.29" hidden="1">Sheet1!$AE$52:$AE$91</definedName>
    <definedName name="_xlchart.v1.3" hidden="1">Sheet1!$AB$52:$AB$91</definedName>
    <definedName name="_xlchart.v1.30" hidden="1">Sheet1!$AF$51</definedName>
    <definedName name="_xlchart.v1.31" hidden="1">Sheet1!$AF$52:$AF$91</definedName>
    <definedName name="_xlchart.v1.32" hidden="1">Sheet1!$AB$51</definedName>
    <definedName name="_xlchart.v1.33" hidden="1">Sheet1!$AB$52:$AB$91</definedName>
    <definedName name="_xlchart.v1.34" hidden="1">Sheet1!$AC$51</definedName>
    <definedName name="_xlchart.v1.35" hidden="1">Sheet1!$AC$52:$AC$91</definedName>
    <definedName name="_xlchart.v1.36" hidden="1">Sheet1!$AD$51</definedName>
    <definedName name="_xlchart.v1.37" hidden="1">Sheet1!$AD$52:$AD$91</definedName>
    <definedName name="_xlchart.v1.38" hidden="1">Sheet1!$AE$51</definedName>
    <definedName name="_xlchart.v1.39" hidden="1">Sheet1!$AE$52:$AE$91</definedName>
    <definedName name="_xlchart.v1.4" hidden="1">Sheet1!$AC$51</definedName>
    <definedName name="_xlchart.v1.40" hidden="1">Sheet1!$AF$51</definedName>
    <definedName name="_xlchart.v1.41" hidden="1">Sheet1!$AF$52:$AF$91</definedName>
    <definedName name="_xlchart.v1.42" hidden="1">Sheet1!$AB$51</definedName>
    <definedName name="_xlchart.v1.43" hidden="1">Sheet1!$AB$52:$AB$91</definedName>
    <definedName name="_xlchart.v1.44" hidden="1">Sheet1!$AC$51</definedName>
    <definedName name="_xlchart.v1.45" hidden="1">Sheet1!$AC$52:$AC$91</definedName>
    <definedName name="_xlchart.v1.46" hidden="1">Sheet1!$AD$51</definedName>
    <definedName name="_xlchart.v1.47" hidden="1">Sheet1!$AD$52:$AD$91</definedName>
    <definedName name="_xlchart.v1.48" hidden="1">Sheet1!$AE$51</definedName>
    <definedName name="_xlchart.v1.49" hidden="1">Sheet1!$AE$52:$AE$91</definedName>
    <definedName name="_xlchart.v1.5" hidden="1">Sheet1!$AC$51</definedName>
    <definedName name="_xlchart.v1.50" hidden="1">Sheet1!$AF$51</definedName>
    <definedName name="_xlchart.v1.51" hidden="1">Sheet1!$AF$52:$AF$91</definedName>
    <definedName name="_xlchart.v1.52" hidden="1">Sheet1!$AB$51</definedName>
    <definedName name="_xlchart.v1.53" hidden="1">Sheet1!$AB$52:$AB$91</definedName>
    <definedName name="_xlchart.v1.54" hidden="1">Sheet1!$AC$51</definedName>
    <definedName name="_xlchart.v1.55" hidden="1">Sheet1!$AC$52:$AC$91</definedName>
    <definedName name="_xlchart.v1.56" hidden="1">Sheet1!$AD$51</definedName>
    <definedName name="_xlchart.v1.57" hidden="1">Sheet1!$AD$52:$AD$91</definedName>
    <definedName name="_xlchart.v1.58" hidden="1">Sheet1!$AE$51</definedName>
    <definedName name="_xlchart.v1.59" hidden="1">Sheet1!$AE$52:$AE$91</definedName>
    <definedName name="_xlchart.v1.6" hidden="1">Sheet1!$AC$52:$AC$91</definedName>
    <definedName name="_xlchart.v1.60" hidden="1">Sheet1!$AF$51</definedName>
    <definedName name="_xlchart.v1.61" hidden="1">Sheet1!$AF$52:$AF$91</definedName>
    <definedName name="_xlchart.v1.62" hidden="1">Sheet1!$AB$51</definedName>
    <definedName name="_xlchart.v1.63" hidden="1">Sheet1!$AB$52:$AB$91</definedName>
    <definedName name="_xlchart.v1.64" hidden="1">Sheet1!$AC$51</definedName>
    <definedName name="_xlchart.v1.65" hidden="1">Sheet1!$AC$52:$AC$91</definedName>
    <definedName name="_xlchart.v1.66" hidden="1">Sheet1!$AD$51</definedName>
    <definedName name="_xlchart.v1.67" hidden="1">Sheet1!$AD$52:$AD$91</definedName>
    <definedName name="_xlchart.v1.68" hidden="1">Sheet1!$AE$51</definedName>
    <definedName name="_xlchart.v1.69" hidden="1">Sheet1!$AE$52:$AE$91</definedName>
    <definedName name="_xlchart.v1.7" hidden="1">Sheet1!$AC$52:$AC$91</definedName>
    <definedName name="_xlchart.v1.70" hidden="1">Sheet1!$AF$51</definedName>
    <definedName name="_xlchart.v1.71" hidden="1">Sheet1!$AF$52:$AF$91</definedName>
    <definedName name="_xlchart.v1.8" hidden="1">Sheet1!$AD$51</definedName>
    <definedName name="_xlchart.v1.9" hidden="1">Sheet1!$AF$52:$AF$91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46" i="1" l="1"/>
  <c r="AM46" i="1" s="1"/>
  <c r="H47" i="1"/>
  <c r="I7" i="1"/>
  <c r="AE46" i="1"/>
  <c r="AG46" i="1"/>
  <c r="AJ46" i="1"/>
  <c r="AL46" i="1"/>
  <c r="W46" i="1"/>
  <c r="U46" i="1"/>
  <c r="R46" i="1"/>
  <c r="P46" i="1"/>
  <c r="X46" i="1" s="1"/>
  <c r="M46" i="1"/>
  <c r="G47" i="1"/>
  <c r="F47" i="1"/>
  <c r="E47" i="1"/>
  <c r="D4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</calcChain>
</file>

<file path=xl/sharedStrings.xml><?xml version="1.0" encoding="utf-8"?>
<sst xmlns="http://schemas.openxmlformats.org/spreadsheetml/2006/main" count="52" uniqueCount="23">
  <si>
    <t>Task 1</t>
  </si>
  <si>
    <t>Task 2</t>
  </si>
  <si>
    <t>Users</t>
  </si>
  <si>
    <t>Task 3</t>
  </si>
  <si>
    <t>Task 4</t>
  </si>
  <si>
    <t>Task 5</t>
  </si>
  <si>
    <t xml:space="preserve">Total </t>
  </si>
  <si>
    <t>Average</t>
  </si>
  <si>
    <t xml:space="preserve">                                Time based efficiency</t>
  </si>
  <si>
    <t>in sec</t>
  </si>
  <si>
    <t>1/time</t>
  </si>
  <si>
    <t>Total</t>
  </si>
  <si>
    <t>Time based efficiency for Task 1=  0.009297</t>
  </si>
  <si>
    <t>time based efficiency for Task 2=  0.01219005</t>
  </si>
  <si>
    <t>time based efficiency for Task 3= 0.035795</t>
  </si>
  <si>
    <t>time based efficiency for Task 4= 0.0060609</t>
  </si>
  <si>
    <t>time based efficiency for Task 5= 0.02355425</t>
  </si>
  <si>
    <t>Time based efficiency for all tasks = 0.017 goals/sec</t>
  </si>
  <si>
    <t xml:space="preserve">  Overall relative efficiency</t>
  </si>
  <si>
    <t>1 * time</t>
  </si>
  <si>
    <t xml:space="preserve">total </t>
  </si>
  <si>
    <t>Overall relative efficiency = 100%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</si>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</sst>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:ss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45" fontId="1" fillId="0" borderId="0" xfId="0" applyNumberFormat="1" applyFont="1" applyAlignment="1">
      <alignment horizontal="center"/>
    </xf>
    <xf numFmtId="21" fontId="1" fillId="0" borderId="0" xfId="0" applyNumberFormat="1" applyFont="1" applyAlignment="1">
      <alignment horizontal="center"/>
    </xf>
    <xf numFmtId="45" fontId="1" fillId="2" borderId="1" xfId="0" applyNumberFormat="1" applyFont="1" applyFill="1" applyBorder="1" applyAlignment="1">
      <alignment horizontal="center"/>
    </xf>
    <xf numFmtId="45" fontId="1" fillId="3" borderId="2" xfId="0" applyNumberFormat="1" applyFont="1" applyFill="1" applyBorder="1" applyAlignment="1">
      <alignment horizontal="center"/>
    </xf>
    <xf numFmtId="45" fontId="1" fillId="2" borderId="2" xfId="0" applyNumberFormat="1" applyFont="1" applyFill="1" applyBorder="1" applyAlignment="1">
      <alignment horizontal="center"/>
    </xf>
    <xf numFmtId="45" fontId="0" fillId="0" borderId="0" xfId="0" applyNumberFormat="1" applyAlignment="1">
      <alignment horizontal="center"/>
    </xf>
    <xf numFmtId="45" fontId="0" fillId="3" borderId="2" xfId="0" applyNumberFormat="1" applyFill="1" applyBorder="1" applyAlignment="1">
      <alignment horizontal="center"/>
    </xf>
    <xf numFmtId="45" fontId="0" fillId="2" borderId="2" xfId="0" applyNumberFormat="1" applyFill="1" applyBorder="1" applyAlignment="1">
      <alignment horizontal="center"/>
    </xf>
    <xf numFmtId="45" fontId="0" fillId="3" borderId="4" xfId="0" applyNumberFormat="1" applyFill="1" applyBorder="1" applyAlignment="1">
      <alignment horizontal="center"/>
    </xf>
    <xf numFmtId="45" fontId="0" fillId="2" borderId="4" xfId="0" applyNumberFormat="1" applyFill="1" applyBorder="1" applyAlignment="1">
      <alignment horizontal="center"/>
    </xf>
    <xf numFmtId="45" fontId="0" fillId="3" borderId="3" xfId="0" applyNumberFormat="1" applyFill="1" applyBorder="1" applyAlignment="1">
      <alignment horizontal="center"/>
    </xf>
    <xf numFmtId="45" fontId="0" fillId="2" borderId="3" xfId="0" applyNumberFormat="1" applyFill="1" applyBorder="1" applyAlignment="1">
      <alignment horizontal="center"/>
    </xf>
    <xf numFmtId="0" fontId="4" fillId="0" borderId="0" xfId="0" applyFont="1"/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/>
    <xf numFmtId="0" fontId="4" fillId="0" borderId="5" xfId="0" applyFont="1" applyBorder="1"/>
    <xf numFmtId="0" fontId="0" fillId="0" borderId="6" xfId="0" applyBorder="1"/>
    <xf numFmtId="0" fontId="0" fillId="0" borderId="7" xfId="0" applyBorder="1"/>
    <xf numFmtId="0" fontId="5" fillId="0" borderId="0" xfId="0" applyFont="1"/>
  </cellXfs>
  <cellStyles count="1">
    <cellStyle name="Normal" xfId="0" builtinId="0"/>
  </cellStyles>
  <dxfs count="11">
    <dxf>
      <numFmt numFmtId="28" formatCode="mm:ss"/>
    </dxf>
    <dxf>
      <numFmt numFmtId="28" formatCode="mm:ss"/>
    </dxf>
    <dxf>
      <numFmt numFmtId="28" formatCode="mm:ss"/>
    </dxf>
    <dxf>
      <numFmt numFmtId="28" formatCode="mm:ss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numFmt numFmtId="28" formatCode="mm:ss"/>
    </dxf>
    <dxf>
      <numFmt numFmtId="28" formatCode="mm:ss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Relative Efficiency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Sheet1!$AB$51</c:f>
              <c:strCache>
                <c:ptCount val="1"/>
                <c:pt idx="0">
                  <c:v>Task 1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Sheet1!$AB$52:$AB$91</c:f>
              <c:numCache>
                <c:formatCode>General</c:formatCode>
                <c:ptCount val="40"/>
                <c:pt idx="0">
                  <c:v>150</c:v>
                </c:pt>
                <c:pt idx="1">
                  <c:v>105</c:v>
                </c:pt>
                <c:pt idx="2">
                  <c:v>152</c:v>
                </c:pt>
                <c:pt idx="3">
                  <c:v>165</c:v>
                </c:pt>
                <c:pt idx="4">
                  <c:v>117</c:v>
                </c:pt>
                <c:pt idx="5">
                  <c:v>120</c:v>
                </c:pt>
                <c:pt idx="6">
                  <c:v>121</c:v>
                </c:pt>
                <c:pt idx="7">
                  <c:v>120</c:v>
                </c:pt>
                <c:pt idx="8">
                  <c:v>119</c:v>
                </c:pt>
                <c:pt idx="9">
                  <c:v>110</c:v>
                </c:pt>
                <c:pt idx="10">
                  <c:v>105</c:v>
                </c:pt>
                <c:pt idx="11">
                  <c:v>155</c:v>
                </c:pt>
                <c:pt idx="12">
                  <c:v>119</c:v>
                </c:pt>
                <c:pt idx="13">
                  <c:v>150</c:v>
                </c:pt>
                <c:pt idx="14">
                  <c:v>111</c:v>
                </c:pt>
                <c:pt idx="15">
                  <c:v>104</c:v>
                </c:pt>
                <c:pt idx="16">
                  <c:v>92</c:v>
                </c:pt>
                <c:pt idx="17">
                  <c:v>94</c:v>
                </c:pt>
                <c:pt idx="18">
                  <c:v>65</c:v>
                </c:pt>
                <c:pt idx="19">
                  <c:v>95</c:v>
                </c:pt>
                <c:pt idx="20">
                  <c:v>120</c:v>
                </c:pt>
                <c:pt idx="21">
                  <c:v>91</c:v>
                </c:pt>
                <c:pt idx="22">
                  <c:v>95</c:v>
                </c:pt>
                <c:pt idx="23">
                  <c:v>102</c:v>
                </c:pt>
                <c:pt idx="24">
                  <c:v>102</c:v>
                </c:pt>
                <c:pt idx="25">
                  <c:v>100</c:v>
                </c:pt>
                <c:pt idx="26">
                  <c:v>108</c:v>
                </c:pt>
                <c:pt idx="27">
                  <c:v>110</c:v>
                </c:pt>
                <c:pt idx="28">
                  <c:v>114</c:v>
                </c:pt>
                <c:pt idx="29">
                  <c:v>110</c:v>
                </c:pt>
                <c:pt idx="30">
                  <c:v>101</c:v>
                </c:pt>
                <c:pt idx="31">
                  <c:v>100</c:v>
                </c:pt>
                <c:pt idx="32">
                  <c:v>95</c:v>
                </c:pt>
                <c:pt idx="33">
                  <c:v>104</c:v>
                </c:pt>
                <c:pt idx="34">
                  <c:v>95</c:v>
                </c:pt>
                <c:pt idx="35">
                  <c:v>104</c:v>
                </c:pt>
                <c:pt idx="36">
                  <c:v>105</c:v>
                </c:pt>
                <c:pt idx="37">
                  <c:v>96</c:v>
                </c:pt>
                <c:pt idx="38">
                  <c:v>102</c:v>
                </c:pt>
                <c:pt idx="39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3-4C75-95C8-F0BD57E86DDF}"/>
            </c:ext>
          </c:extLst>
        </c:ser>
        <c:ser>
          <c:idx val="1"/>
          <c:order val="1"/>
          <c:tx>
            <c:strRef>
              <c:f>Sheet1!$AC$51</c:f>
              <c:strCache>
                <c:ptCount val="1"/>
                <c:pt idx="0">
                  <c:v>Task 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Sheet1!$AC$52:$AC$91</c:f>
              <c:numCache>
                <c:formatCode>General</c:formatCode>
                <c:ptCount val="40"/>
                <c:pt idx="0">
                  <c:v>103</c:v>
                </c:pt>
                <c:pt idx="1">
                  <c:v>62</c:v>
                </c:pt>
                <c:pt idx="2">
                  <c:v>93</c:v>
                </c:pt>
                <c:pt idx="3">
                  <c:v>100</c:v>
                </c:pt>
                <c:pt idx="4">
                  <c:v>62</c:v>
                </c:pt>
                <c:pt idx="5">
                  <c:v>70</c:v>
                </c:pt>
                <c:pt idx="6">
                  <c:v>59</c:v>
                </c:pt>
                <c:pt idx="7">
                  <c:v>107</c:v>
                </c:pt>
                <c:pt idx="8">
                  <c:v>84</c:v>
                </c:pt>
                <c:pt idx="9">
                  <c:v>100</c:v>
                </c:pt>
                <c:pt idx="10">
                  <c:v>80</c:v>
                </c:pt>
                <c:pt idx="11">
                  <c:v>99</c:v>
                </c:pt>
                <c:pt idx="12">
                  <c:v>90</c:v>
                </c:pt>
                <c:pt idx="13">
                  <c:v>100</c:v>
                </c:pt>
                <c:pt idx="14">
                  <c:v>95</c:v>
                </c:pt>
                <c:pt idx="15">
                  <c:v>100</c:v>
                </c:pt>
                <c:pt idx="16">
                  <c:v>90</c:v>
                </c:pt>
                <c:pt idx="17">
                  <c:v>92</c:v>
                </c:pt>
                <c:pt idx="18">
                  <c:v>65</c:v>
                </c:pt>
                <c:pt idx="19">
                  <c:v>92</c:v>
                </c:pt>
                <c:pt idx="20">
                  <c:v>65</c:v>
                </c:pt>
                <c:pt idx="21">
                  <c:v>69</c:v>
                </c:pt>
                <c:pt idx="22">
                  <c:v>72</c:v>
                </c:pt>
                <c:pt idx="23">
                  <c:v>104</c:v>
                </c:pt>
                <c:pt idx="24">
                  <c:v>90</c:v>
                </c:pt>
                <c:pt idx="25">
                  <c:v>60</c:v>
                </c:pt>
                <c:pt idx="26">
                  <c:v>92</c:v>
                </c:pt>
                <c:pt idx="27">
                  <c:v>83</c:v>
                </c:pt>
                <c:pt idx="28">
                  <c:v>82</c:v>
                </c:pt>
                <c:pt idx="29">
                  <c:v>61</c:v>
                </c:pt>
                <c:pt idx="30">
                  <c:v>64</c:v>
                </c:pt>
                <c:pt idx="31">
                  <c:v>84</c:v>
                </c:pt>
                <c:pt idx="32">
                  <c:v>81</c:v>
                </c:pt>
                <c:pt idx="33">
                  <c:v>90</c:v>
                </c:pt>
                <c:pt idx="34">
                  <c:v>103</c:v>
                </c:pt>
                <c:pt idx="35">
                  <c:v>90</c:v>
                </c:pt>
                <c:pt idx="36">
                  <c:v>90</c:v>
                </c:pt>
                <c:pt idx="37">
                  <c:v>88</c:v>
                </c:pt>
                <c:pt idx="38">
                  <c:v>90</c:v>
                </c:pt>
                <c:pt idx="39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3-4C75-95C8-F0BD57E86DDF}"/>
            </c:ext>
          </c:extLst>
        </c:ser>
        <c:ser>
          <c:idx val="2"/>
          <c:order val="2"/>
          <c:tx>
            <c:strRef>
              <c:f>Sheet1!$AD$51</c:f>
              <c:strCache>
                <c:ptCount val="1"/>
                <c:pt idx="0">
                  <c:v>Task 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Sheet1!$AD$52:$AD$91</c:f>
              <c:numCache>
                <c:formatCode>General</c:formatCode>
                <c:ptCount val="40"/>
                <c:pt idx="0">
                  <c:v>26</c:v>
                </c:pt>
                <c:pt idx="1">
                  <c:v>32</c:v>
                </c:pt>
                <c:pt idx="2">
                  <c:v>41</c:v>
                </c:pt>
                <c:pt idx="3">
                  <c:v>30</c:v>
                </c:pt>
                <c:pt idx="4">
                  <c:v>49</c:v>
                </c:pt>
                <c:pt idx="5">
                  <c:v>43</c:v>
                </c:pt>
                <c:pt idx="6">
                  <c:v>36</c:v>
                </c:pt>
                <c:pt idx="7">
                  <c:v>32</c:v>
                </c:pt>
                <c:pt idx="8">
                  <c:v>41</c:v>
                </c:pt>
                <c:pt idx="9">
                  <c:v>49</c:v>
                </c:pt>
                <c:pt idx="10">
                  <c:v>30</c:v>
                </c:pt>
                <c:pt idx="11">
                  <c:v>25</c:v>
                </c:pt>
                <c:pt idx="12">
                  <c:v>31</c:v>
                </c:pt>
                <c:pt idx="13">
                  <c:v>41</c:v>
                </c:pt>
                <c:pt idx="14">
                  <c:v>27</c:v>
                </c:pt>
                <c:pt idx="15">
                  <c:v>29</c:v>
                </c:pt>
                <c:pt idx="16">
                  <c:v>32</c:v>
                </c:pt>
                <c:pt idx="17">
                  <c:v>28</c:v>
                </c:pt>
                <c:pt idx="18">
                  <c:v>25</c:v>
                </c:pt>
                <c:pt idx="19">
                  <c:v>21</c:v>
                </c:pt>
                <c:pt idx="20">
                  <c:v>25</c:v>
                </c:pt>
                <c:pt idx="21">
                  <c:v>20</c:v>
                </c:pt>
                <c:pt idx="22">
                  <c:v>30</c:v>
                </c:pt>
                <c:pt idx="23">
                  <c:v>29</c:v>
                </c:pt>
                <c:pt idx="24">
                  <c:v>21</c:v>
                </c:pt>
                <c:pt idx="25">
                  <c:v>22</c:v>
                </c:pt>
                <c:pt idx="26">
                  <c:v>32</c:v>
                </c:pt>
                <c:pt idx="27">
                  <c:v>21</c:v>
                </c:pt>
                <c:pt idx="28">
                  <c:v>26</c:v>
                </c:pt>
                <c:pt idx="29">
                  <c:v>34</c:v>
                </c:pt>
                <c:pt idx="30">
                  <c:v>21</c:v>
                </c:pt>
                <c:pt idx="31">
                  <c:v>24</c:v>
                </c:pt>
                <c:pt idx="32">
                  <c:v>31</c:v>
                </c:pt>
                <c:pt idx="33">
                  <c:v>30</c:v>
                </c:pt>
                <c:pt idx="34">
                  <c:v>22</c:v>
                </c:pt>
                <c:pt idx="35">
                  <c:v>41</c:v>
                </c:pt>
                <c:pt idx="36">
                  <c:v>21</c:v>
                </c:pt>
                <c:pt idx="37">
                  <c:v>33</c:v>
                </c:pt>
                <c:pt idx="38">
                  <c:v>22</c:v>
                </c:pt>
                <c:pt idx="3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3-4C75-95C8-F0BD57E86DDF}"/>
            </c:ext>
          </c:extLst>
        </c:ser>
        <c:ser>
          <c:idx val="3"/>
          <c:order val="3"/>
          <c:tx>
            <c:strRef>
              <c:f>Sheet1!$AE$51</c:f>
              <c:strCache>
                <c:ptCount val="1"/>
                <c:pt idx="0">
                  <c:v>Task 4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Sheet1!$AE$52:$AE$91</c:f>
              <c:numCache>
                <c:formatCode>General</c:formatCode>
                <c:ptCount val="40"/>
                <c:pt idx="0">
                  <c:v>180</c:v>
                </c:pt>
                <c:pt idx="1">
                  <c:v>182</c:v>
                </c:pt>
                <c:pt idx="2">
                  <c:v>194</c:v>
                </c:pt>
                <c:pt idx="3">
                  <c:v>145</c:v>
                </c:pt>
                <c:pt idx="4">
                  <c:v>180</c:v>
                </c:pt>
                <c:pt idx="5">
                  <c:v>181</c:v>
                </c:pt>
                <c:pt idx="6">
                  <c:v>178</c:v>
                </c:pt>
                <c:pt idx="7">
                  <c:v>180</c:v>
                </c:pt>
                <c:pt idx="8">
                  <c:v>152</c:v>
                </c:pt>
                <c:pt idx="9">
                  <c:v>161</c:v>
                </c:pt>
                <c:pt idx="10">
                  <c:v>182</c:v>
                </c:pt>
                <c:pt idx="11">
                  <c:v>163</c:v>
                </c:pt>
                <c:pt idx="12">
                  <c:v>180</c:v>
                </c:pt>
                <c:pt idx="13">
                  <c:v>170</c:v>
                </c:pt>
                <c:pt idx="14">
                  <c:v>160</c:v>
                </c:pt>
                <c:pt idx="15">
                  <c:v>150</c:v>
                </c:pt>
                <c:pt idx="16">
                  <c:v>172</c:v>
                </c:pt>
                <c:pt idx="17">
                  <c:v>170</c:v>
                </c:pt>
                <c:pt idx="18">
                  <c:v>146</c:v>
                </c:pt>
                <c:pt idx="19">
                  <c:v>171</c:v>
                </c:pt>
                <c:pt idx="20">
                  <c:v>161</c:v>
                </c:pt>
                <c:pt idx="21">
                  <c:v>156</c:v>
                </c:pt>
                <c:pt idx="22">
                  <c:v>165</c:v>
                </c:pt>
                <c:pt idx="23">
                  <c:v>162</c:v>
                </c:pt>
                <c:pt idx="24">
                  <c:v>151</c:v>
                </c:pt>
                <c:pt idx="25">
                  <c:v>153</c:v>
                </c:pt>
                <c:pt idx="26">
                  <c:v>180</c:v>
                </c:pt>
                <c:pt idx="27">
                  <c:v>164</c:v>
                </c:pt>
                <c:pt idx="28">
                  <c:v>155</c:v>
                </c:pt>
                <c:pt idx="29">
                  <c:v>176</c:v>
                </c:pt>
                <c:pt idx="30">
                  <c:v>142</c:v>
                </c:pt>
                <c:pt idx="31">
                  <c:v>165</c:v>
                </c:pt>
                <c:pt idx="32">
                  <c:v>165</c:v>
                </c:pt>
                <c:pt idx="33">
                  <c:v>164</c:v>
                </c:pt>
                <c:pt idx="34">
                  <c:v>156</c:v>
                </c:pt>
                <c:pt idx="35">
                  <c:v>159</c:v>
                </c:pt>
                <c:pt idx="36">
                  <c:v>161</c:v>
                </c:pt>
                <c:pt idx="37">
                  <c:v>150</c:v>
                </c:pt>
                <c:pt idx="38">
                  <c:v>155</c:v>
                </c:pt>
                <c:pt idx="39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43-4C75-95C8-F0BD57E86DDF}"/>
            </c:ext>
          </c:extLst>
        </c:ser>
        <c:ser>
          <c:idx val="4"/>
          <c:order val="4"/>
          <c:tx>
            <c:strRef>
              <c:f>Sheet1!$AF$51</c:f>
              <c:strCache>
                <c:ptCount val="1"/>
                <c:pt idx="0">
                  <c:v>Task 5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Sheet1!$AF$52:$AF$91</c:f>
              <c:numCache>
                <c:formatCode>General</c:formatCode>
                <c:ptCount val="40"/>
                <c:pt idx="0">
                  <c:v>50</c:v>
                </c:pt>
                <c:pt idx="1">
                  <c:v>30</c:v>
                </c:pt>
                <c:pt idx="2">
                  <c:v>34</c:v>
                </c:pt>
                <c:pt idx="3">
                  <c:v>59</c:v>
                </c:pt>
                <c:pt idx="4">
                  <c:v>43</c:v>
                </c:pt>
                <c:pt idx="5">
                  <c:v>53</c:v>
                </c:pt>
                <c:pt idx="6">
                  <c:v>47</c:v>
                </c:pt>
                <c:pt idx="7">
                  <c:v>49</c:v>
                </c:pt>
                <c:pt idx="8">
                  <c:v>51</c:v>
                </c:pt>
                <c:pt idx="9">
                  <c:v>40</c:v>
                </c:pt>
                <c:pt idx="10">
                  <c:v>43</c:v>
                </c:pt>
                <c:pt idx="11">
                  <c:v>51</c:v>
                </c:pt>
                <c:pt idx="12">
                  <c:v>43</c:v>
                </c:pt>
                <c:pt idx="13">
                  <c:v>54</c:v>
                </c:pt>
                <c:pt idx="14">
                  <c:v>46</c:v>
                </c:pt>
                <c:pt idx="15">
                  <c:v>51</c:v>
                </c:pt>
                <c:pt idx="16">
                  <c:v>33</c:v>
                </c:pt>
                <c:pt idx="17">
                  <c:v>50</c:v>
                </c:pt>
                <c:pt idx="18">
                  <c:v>47</c:v>
                </c:pt>
                <c:pt idx="19">
                  <c:v>53</c:v>
                </c:pt>
                <c:pt idx="20">
                  <c:v>40</c:v>
                </c:pt>
                <c:pt idx="21">
                  <c:v>39</c:v>
                </c:pt>
                <c:pt idx="22">
                  <c:v>56</c:v>
                </c:pt>
                <c:pt idx="23">
                  <c:v>37</c:v>
                </c:pt>
                <c:pt idx="24">
                  <c:v>47</c:v>
                </c:pt>
                <c:pt idx="25">
                  <c:v>40</c:v>
                </c:pt>
                <c:pt idx="26">
                  <c:v>33</c:v>
                </c:pt>
                <c:pt idx="27">
                  <c:v>30</c:v>
                </c:pt>
                <c:pt idx="28">
                  <c:v>41</c:v>
                </c:pt>
                <c:pt idx="29">
                  <c:v>35</c:v>
                </c:pt>
                <c:pt idx="30">
                  <c:v>41</c:v>
                </c:pt>
                <c:pt idx="31">
                  <c:v>40</c:v>
                </c:pt>
                <c:pt idx="32">
                  <c:v>50</c:v>
                </c:pt>
                <c:pt idx="33">
                  <c:v>34</c:v>
                </c:pt>
                <c:pt idx="34">
                  <c:v>40</c:v>
                </c:pt>
                <c:pt idx="35">
                  <c:v>39</c:v>
                </c:pt>
                <c:pt idx="36">
                  <c:v>57</c:v>
                </c:pt>
                <c:pt idx="37">
                  <c:v>36</c:v>
                </c:pt>
                <c:pt idx="38">
                  <c:v>51</c:v>
                </c:pt>
                <c:pt idx="39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43-4C75-95C8-F0BD57E86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751632"/>
        <c:axId val="639752712"/>
      </c:radarChart>
      <c:catAx>
        <c:axId val="6397516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752712"/>
        <c:crosses val="autoZero"/>
        <c:auto val="1"/>
        <c:lblAlgn val="ctr"/>
        <c:lblOffset val="100"/>
        <c:noMultiLvlLbl val="0"/>
      </c:catAx>
      <c:valAx>
        <c:axId val="63975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7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19050</xdr:rowOff>
    </xdr:from>
    <xdr:to>
      <xdr:col>9</xdr:col>
      <xdr:colOff>0</xdr:colOff>
      <xdr:row>2</xdr:row>
      <xdr:rowOff>180975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19200" y="19050"/>
          <a:ext cx="4762500" cy="54292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2400" b="1">
              <a:latin typeface="Times New Roman" pitchFamily="18" charset="0"/>
              <a:cs typeface="Times New Roman" pitchFamily="18" charset="0"/>
            </a:rPr>
            <a:t>Efficiency</a:t>
          </a:r>
          <a:r>
            <a:rPr lang="en-US" sz="2400" b="1" baseline="0">
              <a:latin typeface="Times New Roman" pitchFamily="18" charset="0"/>
              <a:cs typeface="Times New Roman" pitchFamily="18" charset="0"/>
            </a:rPr>
            <a:t> </a:t>
          </a:r>
          <a:endParaRPr lang="en-US" sz="11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0</xdr:colOff>
      <xdr:row>3</xdr:row>
      <xdr:rowOff>9524</xdr:rowOff>
    </xdr:from>
    <xdr:to>
      <xdr:col>9</xdr:col>
      <xdr:colOff>0</xdr:colOff>
      <xdr:row>4</xdr:row>
      <xdr:rowOff>171450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19200" y="581024"/>
          <a:ext cx="4762500" cy="352426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Times New Roman" pitchFamily="18" charset="0"/>
              <a:cs typeface="Times New Roman" pitchFamily="18" charset="0"/>
            </a:rPr>
            <a:t>Tasks</a:t>
          </a:r>
          <a:r>
            <a:rPr lang="en-US" sz="1100" b="1" baseline="0">
              <a:latin typeface="Times New Roman" pitchFamily="18" charset="0"/>
              <a:cs typeface="Times New Roman" pitchFamily="18" charset="0"/>
            </a:rPr>
            <a:t> completion time</a:t>
          </a:r>
          <a:endParaRPr lang="en-US" sz="11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1</xdr:colOff>
      <xdr:row>4</xdr:row>
      <xdr:rowOff>180975</xdr:rowOff>
    </xdr:from>
    <xdr:to>
      <xdr:col>2</xdr:col>
      <xdr:colOff>9526</xdr:colOff>
      <xdr:row>47</xdr:row>
      <xdr:rowOff>19050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 rot="5400000">
          <a:off x="-2790824" y="495300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714375</xdr:colOff>
      <xdr:row>4</xdr:row>
      <xdr:rowOff>180975</xdr:rowOff>
    </xdr:from>
    <xdr:to>
      <xdr:col>2</xdr:col>
      <xdr:colOff>723900</xdr:colOff>
      <xdr:row>47</xdr:row>
      <xdr:rowOff>19050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rot="5400000">
          <a:off x="-2076450" y="495300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9525</xdr:rowOff>
    </xdr:from>
    <xdr:to>
      <xdr:col>3</xdr:col>
      <xdr:colOff>723900</xdr:colOff>
      <xdr:row>47</xdr:row>
      <xdr:rowOff>38100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rot="5400000">
          <a:off x="-1343025" y="49720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4</xdr:row>
      <xdr:rowOff>171450</xdr:rowOff>
    </xdr:from>
    <xdr:to>
      <xdr:col>9</xdr:col>
      <xdr:colOff>9525</xdr:colOff>
      <xdr:row>47</xdr:row>
      <xdr:rowOff>9525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 rot="5400000">
          <a:off x="1971675" y="494347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600075</xdr:colOff>
      <xdr:row>5</xdr:row>
      <xdr:rowOff>0</xdr:rowOff>
    </xdr:from>
    <xdr:to>
      <xdr:col>8</xdr:col>
      <xdr:colOff>0</xdr:colOff>
      <xdr:row>47</xdr:row>
      <xdr:rowOff>28575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 rot="5400000">
          <a:off x="1352550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600075</xdr:colOff>
      <xdr:row>5</xdr:row>
      <xdr:rowOff>9525</xdr:rowOff>
    </xdr:from>
    <xdr:to>
      <xdr:col>7</xdr:col>
      <xdr:colOff>0</xdr:colOff>
      <xdr:row>47</xdr:row>
      <xdr:rowOff>38100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 rot="5400000">
          <a:off x="742950" y="49720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723900</xdr:colOff>
      <xdr:row>5</xdr:row>
      <xdr:rowOff>0</xdr:rowOff>
    </xdr:from>
    <xdr:to>
      <xdr:col>6</xdr:col>
      <xdr:colOff>0</xdr:colOff>
      <xdr:row>47</xdr:row>
      <xdr:rowOff>28575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/>
      </xdr:nvCxnSpPr>
      <xdr:spPr>
        <a:xfrm rot="5400000">
          <a:off x="133350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704850</xdr:colOff>
      <xdr:row>5</xdr:row>
      <xdr:rowOff>0</xdr:rowOff>
    </xdr:from>
    <xdr:to>
      <xdr:col>4</xdr:col>
      <xdr:colOff>714375</xdr:colOff>
      <xdr:row>47</xdr:row>
      <xdr:rowOff>28575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 rot="5400000">
          <a:off x="-619125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600075</xdr:colOff>
      <xdr:row>47</xdr:row>
      <xdr:rowOff>0</xdr:rowOff>
    </xdr:from>
    <xdr:to>
      <xdr:col>9</xdr:col>
      <xdr:colOff>9525</xdr:colOff>
      <xdr:row>47</xdr:row>
      <xdr:rowOff>1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1209675" y="8953500"/>
          <a:ext cx="4781550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200025</xdr:colOff>
      <xdr:row>68</xdr:row>
      <xdr:rowOff>133350</xdr:rowOff>
    </xdr:from>
    <xdr:to>
      <xdr:col>38</xdr:col>
      <xdr:colOff>257174</xdr:colOff>
      <xdr:row>82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4FF3134-F80A-1780-2BFB-FBE1CD3310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4" displayName="Table4" ref="D6:D48" totalsRowCount="1" headerRowDxfId="10" totalsRowCellStyle="Normal">
  <autoFilter ref="D6:D47" xr:uid="{00000000-0009-0000-0100-000004000000}"/>
  <tableColumns count="1">
    <tableColumn id="1" xr3:uid="{00000000-0010-0000-0000-000001000000}" name="Task 1" dataDxfId="9" dataCellStyle="Normal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5" displayName="Table5" ref="E6:E47" totalsRowShown="0" headerRowDxfId="8" dataDxfId="7">
  <autoFilter ref="E6:E47" xr:uid="{00000000-0009-0000-0100-000005000000}"/>
  <tableColumns count="1">
    <tableColumn id="1" xr3:uid="{00000000-0010-0000-0100-000001000000}" name="Task 2" dataDxfId="6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able6" displayName="Table6" ref="C6:C48" totalsRowShown="0" headerRowDxfId="5">
  <autoFilter ref="C6:C48" xr:uid="{00000000-0009-0000-0100-000006000000}"/>
  <tableColumns count="1">
    <tableColumn id="1" xr3:uid="{00000000-0010-0000-0200-000001000000}" name="Users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Table7" displayName="Table7" ref="F6:I47" totalsRowShown="0" headerRowDxfId="4">
  <autoFilter ref="F6:I47" xr:uid="{00000000-0009-0000-0100-000007000000}"/>
  <tableColumns count="4">
    <tableColumn id="1" xr3:uid="{00000000-0010-0000-0300-000001000000}" name="Task 3" dataDxfId="3"/>
    <tableColumn id="2" xr3:uid="{00000000-0010-0000-0300-000002000000}" name="Task 4" dataDxfId="2"/>
    <tableColumn id="3" xr3:uid="{00000000-0010-0000-0300-000003000000}" name="Task 5" dataDxfId="1"/>
    <tableColumn id="4" xr3:uid="{00000000-0010-0000-0300-000004000000}" name="Total " dataDxfId="0">
      <calculatedColumnFormula>SUM(C7:H7)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AM91"/>
  <sheetViews>
    <sheetView tabSelected="1" topLeftCell="T69" workbookViewId="0">
      <selection activeCell="AL89" sqref="AL89"/>
    </sheetView>
  </sheetViews>
  <sheetFormatPr defaultRowHeight="15" x14ac:dyDescent="0.25"/>
  <cols>
    <col min="3" max="3" width="9" bestFit="1" customWidth="1"/>
    <col min="4" max="8" width="9.7109375" bestFit="1" customWidth="1"/>
    <col min="9" max="9" width="8.7109375" bestFit="1" customWidth="1"/>
  </cols>
  <sheetData>
    <row r="2" spans="3:38" ht="15.75" thickBot="1" x14ac:dyDescent="0.3"/>
    <row r="3" spans="3:38" ht="21" thickBot="1" x14ac:dyDescent="0.35">
      <c r="M3" s="17" t="s">
        <v>8</v>
      </c>
      <c r="O3" s="20"/>
      <c r="P3" s="18"/>
      <c r="Q3" s="18"/>
      <c r="R3" s="19"/>
      <c r="AB3" s="26" t="s">
        <v>18</v>
      </c>
      <c r="AC3" s="27"/>
      <c r="AD3" s="27"/>
      <c r="AE3" s="28"/>
    </row>
    <row r="4" spans="3:38" ht="15.75" thickBot="1" x14ac:dyDescent="0.3"/>
    <row r="5" spans="3:38" ht="15.75" thickBot="1" x14ac:dyDescent="0.3">
      <c r="K5" s="22" t="s">
        <v>0</v>
      </c>
      <c r="L5" s="23" t="s">
        <v>9</v>
      </c>
      <c r="M5" s="23" t="s">
        <v>10</v>
      </c>
      <c r="N5" s="23" t="s">
        <v>1</v>
      </c>
      <c r="O5" s="23" t="s">
        <v>9</v>
      </c>
      <c r="P5" s="23" t="s">
        <v>10</v>
      </c>
      <c r="Q5" s="23" t="s">
        <v>3</v>
      </c>
      <c r="R5" s="23" t="s">
        <v>10</v>
      </c>
      <c r="S5" s="23" t="s">
        <v>4</v>
      </c>
      <c r="T5" s="23" t="s">
        <v>9</v>
      </c>
      <c r="U5" s="23" t="s">
        <v>10</v>
      </c>
      <c r="V5" s="23" t="s">
        <v>5</v>
      </c>
      <c r="W5" s="24" t="s">
        <v>10</v>
      </c>
      <c r="Z5" s="22" t="s">
        <v>0</v>
      </c>
      <c r="AA5" s="23" t="s">
        <v>9</v>
      </c>
      <c r="AB5" s="21" t="s">
        <v>19</v>
      </c>
      <c r="AC5" s="23" t="s">
        <v>1</v>
      </c>
      <c r="AD5" s="23" t="s">
        <v>9</v>
      </c>
      <c r="AE5" s="21" t="s">
        <v>19</v>
      </c>
      <c r="AF5" s="23" t="s">
        <v>3</v>
      </c>
      <c r="AG5" s="21" t="s">
        <v>19</v>
      </c>
      <c r="AH5" s="23" t="s">
        <v>4</v>
      </c>
      <c r="AI5" s="23" t="s">
        <v>9</v>
      </c>
      <c r="AJ5" s="21" t="s">
        <v>19</v>
      </c>
      <c r="AK5" s="23" t="s">
        <v>5</v>
      </c>
      <c r="AL5" s="21" t="s">
        <v>19</v>
      </c>
    </row>
    <row r="6" spans="3:38" x14ac:dyDescent="0.25">
      <c r="C6" s="1" t="s">
        <v>2</v>
      </c>
      <c r="D6" s="1" t="s">
        <v>0</v>
      </c>
      <c r="E6" s="1" t="s">
        <v>1</v>
      </c>
      <c r="F6" s="1" t="s">
        <v>3</v>
      </c>
      <c r="G6" s="1" t="s">
        <v>4</v>
      </c>
      <c r="H6" s="1" t="s">
        <v>5</v>
      </c>
      <c r="I6" s="1" t="s">
        <v>6</v>
      </c>
      <c r="K6" s="9">
        <v>1.736111111111111E-3</v>
      </c>
      <c r="L6" s="21">
        <v>150</v>
      </c>
      <c r="M6" s="21">
        <v>6.6E-3</v>
      </c>
      <c r="N6" s="12">
        <v>1.1921296296296296E-3</v>
      </c>
      <c r="O6" s="21">
        <v>103</v>
      </c>
      <c r="P6" s="21">
        <v>9.7000000000000003E-3</v>
      </c>
      <c r="Q6" s="14">
        <v>3.0092592592592595E-4</v>
      </c>
      <c r="R6" s="21">
        <v>3.8399999999999997E-2</v>
      </c>
      <c r="S6" s="16">
        <v>2.0833333333333333E-3</v>
      </c>
      <c r="T6" s="21">
        <v>180</v>
      </c>
      <c r="U6" s="21">
        <v>5.4999999999999997E-3</v>
      </c>
      <c r="V6" s="16">
        <v>5.7870370370370378E-4</v>
      </c>
      <c r="W6" s="21">
        <v>0.02</v>
      </c>
      <c r="Z6" s="9">
        <v>1.736111111111111E-3</v>
      </c>
      <c r="AA6" s="21">
        <v>150</v>
      </c>
      <c r="AB6" s="21">
        <v>150</v>
      </c>
      <c r="AC6" s="12">
        <v>1.1921296296296296E-3</v>
      </c>
      <c r="AD6" s="21">
        <v>103</v>
      </c>
      <c r="AE6" s="21">
        <v>103</v>
      </c>
      <c r="AF6" s="14">
        <v>3.0092592592592595E-4</v>
      </c>
      <c r="AG6" s="21">
        <v>26</v>
      </c>
      <c r="AH6" s="16">
        <v>2.0833333333333333E-3</v>
      </c>
      <c r="AI6" s="21">
        <v>180</v>
      </c>
      <c r="AJ6" s="21">
        <v>180</v>
      </c>
      <c r="AK6" s="16">
        <v>5.7870370370370378E-4</v>
      </c>
      <c r="AL6" s="21">
        <v>50</v>
      </c>
    </row>
    <row r="7" spans="3:38" x14ac:dyDescent="0.25">
      <c r="C7" s="3">
        <v>1</v>
      </c>
      <c r="D7" s="7">
        <v>1.736111111111111E-3</v>
      </c>
      <c r="E7" s="10">
        <v>1.1921296296296296E-3</v>
      </c>
      <c r="F7" s="10">
        <v>3.0092592592592595E-4</v>
      </c>
      <c r="G7" s="10">
        <v>2.0833333333333333E-3</v>
      </c>
      <c r="H7" s="10">
        <v>5.7870370370370378E-4</v>
      </c>
      <c r="I7" s="10">
        <f>SUM(D7:H7)</f>
        <v>5.8912037037037032E-3</v>
      </c>
      <c r="K7" s="8">
        <v>1.2152777777777778E-3</v>
      </c>
      <c r="L7" s="21">
        <v>105</v>
      </c>
      <c r="M7" s="21">
        <v>9.4999999999999998E-3</v>
      </c>
      <c r="N7" s="11">
        <v>7.175925925925927E-4</v>
      </c>
      <c r="O7" s="21">
        <v>62</v>
      </c>
      <c r="P7" s="21">
        <v>1.6119999999999999E-2</v>
      </c>
      <c r="Q7" s="13">
        <v>3.7037037037037035E-4</v>
      </c>
      <c r="R7" s="21">
        <v>3.125E-2</v>
      </c>
      <c r="S7" s="15">
        <v>2.1064814814814813E-3</v>
      </c>
      <c r="T7" s="21">
        <v>182</v>
      </c>
      <c r="U7" s="21">
        <v>5.4000000000000003E-3</v>
      </c>
      <c r="V7" s="15">
        <v>3.4722222222222224E-4</v>
      </c>
      <c r="W7" s="21">
        <v>3.3300000000000003E-2</v>
      </c>
      <c r="Z7" s="8">
        <v>1.2152777777777778E-3</v>
      </c>
      <c r="AA7" s="21">
        <v>105</v>
      </c>
      <c r="AB7" s="21">
        <v>105</v>
      </c>
      <c r="AC7" s="11">
        <v>7.175925925925927E-4</v>
      </c>
      <c r="AD7" s="21">
        <v>62</v>
      </c>
      <c r="AE7" s="21">
        <v>62</v>
      </c>
      <c r="AF7" s="13">
        <v>3.7037037037037035E-4</v>
      </c>
      <c r="AG7" s="21">
        <v>32</v>
      </c>
      <c r="AH7" s="15">
        <v>2.1064814814814813E-3</v>
      </c>
      <c r="AI7" s="21">
        <v>182</v>
      </c>
      <c r="AJ7" s="21">
        <v>182</v>
      </c>
      <c r="AK7" s="15">
        <v>3.4722222222222224E-4</v>
      </c>
      <c r="AL7" s="21">
        <v>30</v>
      </c>
    </row>
    <row r="8" spans="3:38" x14ac:dyDescent="0.25">
      <c r="C8" s="3">
        <v>2</v>
      </c>
      <c r="D8" s="8">
        <v>1.2152777777777778E-3</v>
      </c>
      <c r="E8" s="10">
        <v>7.175925925925927E-4</v>
      </c>
      <c r="F8" s="10">
        <v>3.7037037037037035E-4</v>
      </c>
      <c r="G8" s="10">
        <v>2.1064814814814813E-3</v>
      </c>
      <c r="H8" s="10">
        <v>3.4722222222222224E-4</v>
      </c>
      <c r="I8" s="5">
        <f t="shared" ref="I8:I46" si="0">SUM(C8:H8)</f>
        <v>2.0047569444444444</v>
      </c>
      <c r="K8" s="9">
        <v>1.7592592592592592E-3</v>
      </c>
      <c r="L8" s="21">
        <v>152</v>
      </c>
      <c r="M8" s="21">
        <v>6.4999999999999997E-3</v>
      </c>
      <c r="N8" s="12">
        <v>1.0763888888888889E-3</v>
      </c>
      <c r="O8" s="21">
        <v>93</v>
      </c>
      <c r="P8" s="21">
        <v>1.0749999999999999E-2</v>
      </c>
      <c r="Q8" s="14">
        <v>4.7453703703703704E-4</v>
      </c>
      <c r="R8" s="21">
        <v>2.4299999999999999E-2</v>
      </c>
      <c r="S8" s="16">
        <v>2.2453703703703702E-3</v>
      </c>
      <c r="T8" s="21">
        <v>194</v>
      </c>
      <c r="U8" s="21">
        <v>5.1000000000000004E-3</v>
      </c>
      <c r="V8" s="16">
        <v>3.9351851851851852E-4</v>
      </c>
      <c r="W8" s="21">
        <v>2.9000000000000001E-2</v>
      </c>
      <c r="Z8" s="9">
        <v>1.7592592592592592E-3</v>
      </c>
      <c r="AA8" s="21">
        <v>152</v>
      </c>
      <c r="AB8" s="21">
        <v>152</v>
      </c>
      <c r="AC8" s="12">
        <v>1.0763888888888889E-3</v>
      </c>
      <c r="AD8" s="21">
        <v>93</v>
      </c>
      <c r="AE8" s="21">
        <v>93</v>
      </c>
      <c r="AF8" s="14">
        <v>4.7453703703703704E-4</v>
      </c>
      <c r="AG8" s="21">
        <v>41</v>
      </c>
      <c r="AH8" s="16">
        <v>2.2453703703703702E-3</v>
      </c>
      <c r="AI8" s="21">
        <v>194</v>
      </c>
      <c r="AJ8" s="21">
        <v>194</v>
      </c>
      <c r="AK8" s="16">
        <v>3.9351851851851852E-4</v>
      </c>
      <c r="AL8" s="21">
        <v>34</v>
      </c>
    </row>
    <row r="9" spans="3:38" x14ac:dyDescent="0.25">
      <c r="C9" s="3">
        <v>3</v>
      </c>
      <c r="D9" s="9">
        <v>1.7592592592592592E-3</v>
      </c>
      <c r="E9" s="10">
        <v>1.0763888888888889E-3</v>
      </c>
      <c r="F9" s="10">
        <v>4.7453703703703704E-4</v>
      </c>
      <c r="G9" s="10">
        <v>2.2453703703703702E-3</v>
      </c>
      <c r="H9" s="10">
        <v>3.9351851851851852E-4</v>
      </c>
      <c r="I9" s="5">
        <f t="shared" si="0"/>
        <v>3.0059490740740742</v>
      </c>
      <c r="K9" s="8">
        <v>1.9097222222222222E-3</v>
      </c>
      <c r="L9" s="21">
        <v>165</v>
      </c>
      <c r="M9" s="21">
        <v>6.0000000000000001E-3</v>
      </c>
      <c r="N9" s="11">
        <v>1.1574074074074073E-3</v>
      </c>
      <c r="O9" s="21">
        <v>100</v>
      </c>
      <c r="P9" s="21">
        <v>0.01</v>
      </c>
      <c r="Q9" s="13">
        <v>3.4722222222222224E-4</v>
      </c>
      <c r="R9" s="21">
        <v>3.3329999999999999E-2</v>
      </c>
      <c r="S9" s="15">
        <v>1.6782407407407406E-3</v>
      </c>
      <c r="T9" s="21">
        <v>145</v>
      </c>
      <c r="U9" s="21">
        <v>6.7999999999999996E-3</v>
      </c>
      <c r="V9" s="15">
        <v>6.8287037037037025E-4</v>
      </c>
      <c r="W9" s="21">
        <v>1.6899999999999998E-2</v>
      </c>
      <c r="Z9" s="8">
        <v>1.9097222222222222E-3</v>
      </c>
      <c r="AA9" s="21">
        <v>165</v>
      </c>
      <c r="AB9" s="21">
        <v>165</v>
      </c>
      <c r="AC9" s="11">
        <v>1.1574074074074073E-3</v>
      </c>
      <c r="AD9" s="21">
        <v>100</v>
      </c>
      <c r="AE9" s="21">
        <v>100</v>
      </c>
      <c r="AF9" s="13">
        <v>3.4722222222222224E-4</v>
      </c>
      <c r="AG9" s="21">
        <v>30</v>
      </c>
      <c r="AH9" s="15">
        <v>1.6782407407407406E-3</v>
      </c>
      <c r="AI9" s="21">
        <v>145</v>
      </c>
      <c r="AJ9" s="21">
        <v>145</v>
      </c>
      <c r="AK9" s="15">
        <v>6.8287037037037025E-4</v>
      </c>
      <c r="AL9" s="21">
        <v>59</v>
      </c>
    </row>
    <row r="10" spans="3:38" x14ac:dyDescent="0.25">
      <c r="C10" s="3">
        <v>4</v>
      </c>
      <c r="D10" s="8">
        <v>1.9097222222222222E-3</v>
      </c>
      <c r="E10" s="10">
        <v>1.1574074074074073E-3</v>
      </c>
      <c r="F10" s="10">
        <v>3.4722222222222224E-4</v>
      </c>
      <c r="G10" s="10">
        <v>1.6782407407407406E-3</v>
      </c>
      <c r="H10" s="10">
        <v>6.8287037037037025E-4</v>
      </c>
      <c r="I10" s="5">
        <f t="shared" si="0"/>
        <v>4.0057754629629629</v>
      </c>
      <c r="K10" s="9">
        <v>1.3541666666666667E-3</v>
      </c>
      <c r="L10" s="21">
        <v>117</v>
      </c>
      <c r="M10" s="21">
        <v>8.5000000000000006E-3</v>
      </c>
      <c r="N10" s="12">
        <v>7.175925925925927E-4</v>
      </c>
      <c r="O10" s="21">
        <v>62</v>
      </c>
      <c r="P10" s="21">
        <v>1.6119999999999999E-2</v>
      </c>
      <c r="Q10" s="14">
        <v>5.6712962962962956E-4</v>
      </c>
      <c r="R10" s="21">
        <v>2.0400000000000001E-2</v>
      </c>
      <c r="S10" s="16">
        <v>2.0833333333333333E-3</v>
      </c>
      <c r="T10" s="21">
        <v>180</v>
      </c>
      <c r="U10" s="21">
        <v>5.4999999999999997E-3</v>
      </c>
      <c r="V10" s="16">
        <v>4.9768518518518521E-4</v>
      </c>
      <c r="W10" s="21">
        <v>2.325E-2</v>
      </c>
      <c r="Z10" s="9">
        <v>1.3541666666666667E-3</v>
      </c>
      <c r="AA10" s="21">
        <v>117</v>
      </c>
      <c r="AB10" s="21">
        <v>117</v>
      </c>
      <c r="AC10" s="12">
        <v>7.175925925925927E-4</v>
      </c>
      <c r="AD10" s="21">
        <v>62</v>
      </c>
      <c r="AE10" s="21">
        <v>62</v>
      </c>
      <c r="AF10" s="14">
        <v>5.6712962962962956E-4</v>
      </c>
      <c r="AG10" s="21">
        <v>49</v>
      </c>
      <c r="AH10" s="16">
        <v>2.0833333333333333E-3</v>
      </c>
      <c r="AI10" s="21">
        <v>180</v>
      </c>
      <c r="AJ10" s="21">
        <v>180</v>
      </c>
      <c r="AK10" s="16">
        <v>4.9768518518518521E-4</v>
      </c>
      <c r="AL10" s="21">
        <v>43</v>
      </c>
    </row>
    <row r="11" spans="3:38" x14ac:dyDescent="0.25">
      <c r="C11" s="3">
        <v>5</v>
      </c>
      <c r="D11" s="9">
        <v>1.3541666666666667E-3</v>
      </c>
      <c r="E11" s="10">
        <v>7.175925925925927E-4</v>
      </c>
      <c r="F11" s="10">
        <v>5.6712962962962956E-4</v>
      </c>
      <c r="G11" s="10">
        <v>2.0833333333333333E-3</v>
      </c>
      <c r="H11" s="10">
        <v>4.9768518518518521E-4</v>
      </c>
      <c r="I11" s="5">
        <f t="shared" si="0"/>
        <v>5.0052199074074073</v>
      </c>
      <c r="K11" s="8">
        <v>1.3888888888888889E-3</v>
      </c>
      <c r="L11" s="21">
        <v>120</v>
      </c>
      <c r="M11" s="21">
        <v>8.3000000000000001E-3</v>
      </c>
      <c r="N11" s="11">
        <v>8.1018518518518516E-4</v>
      </c>
      <c r="O11" s="21">
        <v>70</v>
      </c>
      <c r="P11" s="21">
        <v>1.4279999999999999E-2</v>
      </c>
      <c r="Q11" s="13">
        <v>4.9768518518518521E-4</v>
      </c>
      <c r="R11" s="21">
        <v>2.325E-2</v>
      </c>
      <c r="S11" s="15">
        <v>2.0949074074074073E-3</v>
      </c>
      <c r="T11" s="21">
        <v>181</v>
      </c>
      <c r="U11" s="21">
        <v>5.5199999999999997E-3</v>
      </c>
      <c r="V11" s="15">
        <v>6.134259259259259E-4</v>
      </c>
      <c r="W11" s="21">
        <v>1.8800000000000001E-2</v>
      </c>
      <c r="Z11" s="8">
        <v>1.3888888888888889E-3</v>
      </c>
      <c r="AA11" s="21">
        <v>120</v>
      </c>
      <c r="AB11" s="21">
        <v>120</v>
      </c>
      <c r="AC11" s="11">
        <v>8.1018518518518516E-4</v>
      </c>
      <c r="AD11" s="21">
        <v>70</v>
      </c>
      <c r="AE11" s="21">
        <v>70</v>
      </c>
      <c r="AF11" s="13">
        <v>4.9768518518518521E-4</v>
      </c>
      <c r="AG11" s="21">
        <v>43</v>
      </c>
      <c r="AH11" s="15">
        <v>2.0949074074074073E-3</v>
      </c>
      <c r="AI11" s="21">
        <v>181</v>
      </c>
      <c r="AJ11" s="21">
        <v>181</v>
      </c>
      <c r="AK11" s="15">
        <v>6.134259259259259E-4</v>
      </c>
      <c r="AL11" s="21">
        <v>53</v>
      </c>
    </row>
    <row r="12" spans="3:38" x14ac:dyDescent="0.25">
      <c r="C12" s="3">
        <v>6</v>
      </c>
      <c r="D12" s="8">
        <v>1.3888888888888889E-3</v>
      </c>
      <c r="E12" s="10">
        <v>8.1018518518518516E-4</v>
      </c>
      <c r="F12" s="10">
        <v>4.9768518518518521E-4</v>
      </c>
      <c r="G12" s="10">
        <v>2.0949074074074073E-3</v>
      </c>
      <c r="H12" s="10">
        <v>6.134259259259259E-4</v>
      </c>
      <c r="I12" s="10">
        <f t="shared" si="0"/>
        <v>6.0054050925925928</v>
      </c>
      <c r="K12" s="9">
        <v>1.4004629629629629E-3</v>
      </c>
      <c r="L12" s="21">
        <v>121</v>
      </c>
      <c r="M12" s="21">
        <v>8.2000000000000007E-3</v>
      </c>
      <c r="N12" s="12">
        <v>6.8287037037037025E-4</v>
      </c>
      <c r="O12" s="21">
        <v>59</v>
      </c>
      <c r="P12" s="21">
        <v>1.694E-2</v>
      </c>
      <c r="Q12" s="14">
        <v>4.1666666666666669E-4</v>
      </c>
      <c r="R12" s="21">
        <v>2.777E-2</v>
      </c>
      <c r="S12" s="16">
        <v>2.0601851851851853E-3</v>
      </c>
      <c r="T12" s="21">
        <v>178</v>
      </c>
      <c r="U12" s="21">
        <v>5.5999999999999999E-3</v>
      </c>
      <c r="V12" s="16">
        <v>5.4398148148148144E-4</v>
      </c>
      <c r="W12" s="21">
        <v>2.12E-2</v>
      </c>
      <c r="Z12" s="9">
        <v>1.4004629629629629E-3</v>
      </c>
      <c r="AA12" s="21">
        <v>121</v>
      </c>
      <c r="AB12" s="21">
        <v>121</v>
      </c>
      <c r="AC12" s="12">
        <v>6.8287037037037025E-4</v>
      </c>
      <c r="AD12" s="21">
        <v>59</v>
      </c>
      <c r="AE12" s="21">
        <v>59</v>
      </c>
      <c r="AF12" s="14">
        <v>4.1666666666666669E-4</v>
      </c>
      <c r="AG12" s="21">
        <v>36</v>
      </c>
      <c r="AH12" s="16">
        <v>2.0601851851851853E-3</v>
      </c>
      <c r="AI12" s="21">
        <v>178</v>
      </c>
      <c r="AJ12" s="21">
        <v>178</v>
      </c>
      <c r="AK12" s="16">
        <v>5.4398148148148144E-4</v>
      </c>
      <c r="AL12" s="21">
        <v>47</v>
      </c>
    </row>
    <row r="13" spans="3:38" x14ac:dyDescent="0.25">
      <c r="C13" s="3">
        <v>7</v>
      </c>
      <c r="D13" s="9">
        <v>1.4004629629629629E-3</v>
      </c>
      <c r="E13" s="10">
        <v>6.8287037037037025E-4</v>
      </c>
      <c r="F13" s="10">
        <v>4.1666666666666669E-4</v>
      </c>
      <c r="G13" s="10">
        <v>2.0601851851851853E-3</v>
      </c>
      <c r="H13" s="10">
        <v>5.4398148148148144E-4</v>
      </c>
      <c r="I13" s="5">
        <f t="shared" si="0"/>
        <v>7.0051041666666674</v>
      </c>
      <c r="K13" s="8">
        <v>1.3888888888888889E-3</v>
      </c>
      <c r="L13" s="21">
        <v>120</v>
      </c>
      <c r="M13" s="21">
        <v>8.3000000000000001E-3</v>
      </c>
      <c r="N13" s="11">
        <v>1.2384259259259258E-3</v>
      </c>
      <c r="O13" s="21">
        <v>107</v>
      </c>
      <c r="P13" s="21">
        <v>9.3399999999999993E-3</v>
      </c>
      <c r="Q13" s="13">
        <v>3.7037037037037035E-4</v>
      </c>
      <c r="R13" s="21">
        <v>3.125E-2</v>
      </c>
      <c r="S13" s="15">
        <v>2.0833333333333333E-3</v>
      </c>
      <c r="T13" s="21">
        <v>180</v>
      </c>
      <c r="U13" s="21">
        <v>5.4999999999999997E-3</v>
      </c>
      <c r="V13" s="15">
        <v>5.6712962962962956E-4</v>
      </c>
      <c r="W13" s="21">
        <v>2.0400000000000001E-2</v>
      </c>
      <c r="Z13" s="8">
        <v>1.3888888888888889E-3</v>
      </c>
      <c r="AA13" s="21">
        <v>120</v>
      </c>
      <c r="AB13" s="21">
        <v>120</v>
      </c>
      <c r="AC13" s="11">
        <v>1.2384259259259258E-3</v>
      </c>
      <c r="AD13" s="21">
        <v>107</v>
      </c>
      <c r="AE13" s="21">
        <v>107</v>
      </c>
      <c r="AF13" s="13">
        <v>3.7037037037037035E-4</v>
      </c>
      <c r="AG13" s="21">
        <v>32</v>
      </c>
      <c r="AH13" s="15">
        <v>2.0833333333333333E-3</v>
      </c>
      <c r="AI13" s="21">
        <v>180</v>
      </c>
      <c r="AJ13" s="21">
        <v>180</v>
      </c>
      <c r="AK13" s="15">
        <v>5.6712962962962956E-4</v>
      </c>
      <c r="AL13" s="21">
        <v>49</v>
      </c>
    </row>
    <row r="14" spans="3:38" x14ac:dyDescent="0.25">
      <c r="C14" s="3">
        <v>8</v>
      </c>
      <c r="D14" s="8">
        <v>1.3888888888888889E-3</v>
      </c>
      <c r="E14" s="10">
        <v>1.2384259259259258E-3</v>
      </c>
      <c r="F14" s="10">
        <v>3.7037037037037035E-4</v>
      </c>
      <c r="G14" s="10">
        <v>2.0833333333333333E-3</v>
      </c>
      <c r="H14" s="10">
        <v>5.6712962962962956E-4</v>
      </c>
      <c r="I14" s="5">
        <f t="shared" si="0"/>
        <v>8.0056481481481487</v>
      </c>
      <c r="K14" s="9">
        <v>1.3773148148148147E-3</v>
      </c>
      <c r="L14" s="21">
        <v>119</v>
      </c>
      <c r="M14" s="21">
        <v>8.3999999999999995E-3</v>
      </c>
      <c r="N14" s="12">
        <v>9.7222222222222209E-4</v>
      </c>
      <c r="O14" s="21">
        <v>84</v>
      </c>
      <c r="P14" s="21">
        <v>1.1900000000000001E-2</v>
      </c>
      <c r="Q14" s="14">
        <v>4.7453703703703704E-4</v>
      </c>
      <c r="R14" s="21">
        <v>2.4389999999999998E-2</v>
      </c>
      <c r="S14" s="16">
        <v>1.7592592592592592E-3</v>
      </c>
      <c r="T14" s="21">
        <v>152</v>
      </c>
      <c r="U14" s="21">
        <v>6.4999999999999997E-3</v>
      </c>
      <c r="V14" s="16">
        <v>5.9027777777777778E-4</v>
      </c>
      <c r="W14" s="21">
        <v>1.9599999999999999E-2</v>
      </c>
      <c r="Z14" s="9">
        <v>1.3773148148148147E-3</v>
      </c>
      <c r="AA14" s="21">
        <v>119</v>
      </c>
      <c r="AB14" s="21">
        <v>119</v>
      </c>
      <c r="AC14" s="12">
        <v>9.7222222222222209E-4</v>
      </c>
      <c r="AD14" s="21">
        <v>84</v>
      </c>
      <c r="AE14" s="21">
        <v>84</v>
      </c>
      <c r="AF14" s="14">
        <v>4.7453703703703704E-4</v>
      </c>
      <c r="AG14" s="21">
        <v>41</v>
      </c>
      <c r="AH14" s="16">
        <v>1.7592592592592592E-3</v>
      </c>
      <c r="AI14" s="21">
        <v>152</v>
      </c>
      <c r="AJ14" s="21">
        <v>152</v>
      </c>
      <c r="AK14" s="16">
        <v>5.9027777777777778E-4</v>
      </c>
      <c r="AL14" s="21">
        <v>51</v>
      </c>
    </row>
    <row r="15" spans="3:38" x14ac:dyDescent="0.25">
      <c r="C15" s="3">
        <v>9</v>
      </c>
      <c r="D15" s="9">
        <v>1.3773148148148147E-3</v>
      </c>
      <c r="E15" s="10">
        <v>9.7222222222222209E-4</v>
      </c>
      <c r="F15" s="10">
        <v>4.7453703703703704E-4</v>
      </c>
      <c r="G15" s="10">
        <v>1.7592592592592592E-3</v>
      </c>
      <c r="H15" s="10">
        <v>5.9027777777777778E-4</v>
      </c>
      <c r="I15" s="10">
        <f t="shared" si="0"/>
        <v>9.0051736111111111</v>
      </c>
      <c r="K15" s="8">
        <v>1.2731481481481483E-3</v>
      </c>
      <c r="L15" s="21">
        <v>110</v>
      </c>
      <c r="M15" s="21">
        <v>8.9999999999999993E-3</v>
      </c>
      <c r="N15" s="11">
        <v>1.1574074074074073E-3</v>
      </c>
      <c r="O15" s="21">
        <v>100</v>
      </c>
      <c r="P15" s="21">
        <v>0.01</v>
      </c>
      <c r="Q15" s="13">
        <v>5.6712962962962956E-4</v>
      </c>
      <c r="R15" s="21">
        <v>2.0400000000000001E-2</v>
      </c>
      <c r="S15" s="15">
        <v>1.8634259259259261E-3</v>
      </c>
      <c r="T15" s="21">
        <v>161</v>
      </c>
      <c r="U15" s="21">
        <v>6.1999999999999998E-3</v>
      </c>
      <c r="V15" s="15">
        <v>4.6296296296296293E-4</v>
      </c>
      <c r="W15" s="21">
        <v>2.5000000000000001E-2</v>
      </c>
      <c r="Z15" s="8">
        <v>1.2731481481481483E-3</v>
      </c>
      <c r="AA15" s="21">
        <v>110</v>
      </c>
      <c r="AB15" s="21">
        <v>110</v>
      </c>
      <c r="AC15" s="11">
        <v>1.1574074074074073E-3</v>
      </c>
      <c r="AD15" s="21">
        <v>100</v>
      </c>
      <c r="AE15" s="21">
        <v>100</v>
      </c>
      <c r="AF15" s="13">
        <v>5.6712962962962956E-4</v>
      </c>
      <c r="AG15" s="21">
        <v>49</v>
      </c>
      <c r="AH15" s="15">
        <v>1.8634259259259261E-3</v>
      </c>
      <c r="AI15" s="21">
        <v>161</v>
      </c>
      <c r="AJ15" s="21">
        <v>161</v>
      </c>
      <c r="AK15" s="15">
        <v>4.6296296296296293E-4</v>
      </c>
      <c r="AL15" s="21">
        <v>40</v>
      </c>
    </row>
    <row r="16" spans="3:38" x14ac:dyDescent="0.25">
      <c r="C16" s="3">
        <v>10</v>
      </c>
      <c r="D16" s="8">
        <v>1.2731481481481483E-3</v>
      </c>
      <c r="E16" s="10">
        <v>1.1574074074074073E-3</v>
      </c>
      <c r="F16" s="10">
        <v>5.6712962962962956E-4</v>
      </c>
      <c r="G16" s="10">
        <v>1.8634259259259261E-3</v>
      </c>
      <c r="H16" s="10">
        <v>4.6296296296296293E-4</v>
      </c>
      <c r="I16" s="5">
        <f t="shared" si="0"/>
        <v>10.005324074074073</v>
      </c>
      <c r="K16" s="9">
        <v>1.2152777777777778E-3</v>
      </c>
      <c r="L16" s="21">
        <v>105</v>
      </c>
      <c r="M16" s="21">
        <v>9.4999999999999998E-3</v>
      </c>
      <c r="N16" s="12">
        <v>9.2592592592592585E-4</v>
      </c>
      <c r="O16" s="21">
        <v>80</v>
      </c>
      <c r="P16" s="21">
        <v>1.2500000000000001E-2</v>
      </c>
      <c r="Q16" s="14">
        <v>3.4722222222222224E-4</v>
      </c>
      <c r="R16" s="21">
        <v>3.3329999999999999E-2</v>
      </c>
      <c r="S16" s="16">
        <v>2.1064814814814813E-3</v>
      </c>
      <c r="T16" s="21">
        <v>182</v>
      </c>
      <c r="U16" s="21">
        <v>5.4000000000000003E-3</v>
      </c>
      <c r="V16" s="16">
        <v>4.9768518518518521E-4</v>
      </c>
      <c r="W16" s="21">
        <v>2.3199999999999998E-2</v>
      </c>
      <c r="Z16" s="9">
        <v>1.2152777777777778E-3</v>
      </c>
      <c r="AA16" s="21">
        <v>105</v>
      </c>
      <c r="AB16" s="21">
        <v>105</v>
      </c>
      <c r="AC16" s="12">
        <v>9.2592592592592585E-4</v>
      </c>
      <c r="AD16" s="21">
        <v>80</v>
      </c>
      <c r="AE16" s="21">
        <v>80</v>
      </c>
      <c r="AF16" s="14">
        <v>3.4722222222222224E-4</v>
      </c>
      <c r="AG16" s="21">
        <v>30</v>
      </c>
      <c r="AH16" s="16">
        <v>2.1064814814814813E-3</v>
      </c>
      <c r="AI16" s="21">
        <v>182</v>
      </c>
      <c r="AJ16" s="21">
        <v>182</v>
      </c>
      <c r="AK16" s="16">
        <v>4.9768518518518521E-4</v>
      </c>
      <c r="AL16" s="21">
        <v>43</v>
      </c>
    </row>
    <row r="17" spans="3:38" x14ac:dyDescent="0.25">
      <c r="C17" s="3">
        <v>11</v>
      </c>
      <c r="D17" s="9">
        <v>1.2152777777777778E-3</v>
      </c>
      <c r="E17" s="10">
        <v>9.2592592592592585E-4</v>
      </c>
      <c r="F17" s="10">
        <v>3.4722222222222224E-4</v>
      </c>
      <c r="G17" s="10">
        <v>2.1064814814814813E-3</v>
      </c>
      <c r="H17" s="10">
        <v>4.9768518518518521E-4</v>
      </c>
      <c r="I17" s="5">
        <f t="shared" si="0"/>
        <v>11.005092592592593</v>
      </c>
      <c r="K17" s="8">
        <v>1.7939814814814815E-3</v>
      </c>
      <c r="L17" s="21">
        <v>155</v>
      </c>
      <c r="M17" s="21">
        <v>6.4000000000000003E-3</v>
      </c>
      <c r="N17" s="11">
        <v>1.1458333333333333E-3</v>
      </c>
      <c r="O17" s="21">
        <v>99</v>
      </c>
      <c r="P17" s="21">
        <v>1.01E-2</v>
      </c>
      <c r="Q17" s="13">
        <v>2.8935185185185189E-4</v>
      </c>
      <c r="R17" s="21">
        <v>0.04</v>
      </c>
      <c r="S17" s="15">
        <v>1.8865740740740742E-3</v>
      </c>
      <c r="T17" s="21">
        <v>163</v>
      </c>
      <c r="U17" s="21">
        <v>6.1000000000000004E-3</v>
      </c>
      <c r="V17" s="15">
        <v>5.9027777777777778E-4</v>
      </c>
      <c r="W17" s="21">
        <v>1.9599999999999999E-2</v>
      </c>
      <c r="Z17" s="8">
        <v>1.7939814814814815E-3</v>
      </c>
      <c r="AA17" s="21">
        <v>155</v>
      </c>
      <c r="AB17" s="21">
        <v>155</v>
      </c>
      <c r="AC17" s="11">
        <v>1.1458333333333333E-3</v>
      </c>
      <c r="AD17" s="21">
        <v>99</v>
      </c>
      <c r="AE17" s="21">
        <v>99</v>
      </c>
      <c r="AF17" s="13">
        <v>2.8935185185185189E-4</v>
      </c>
      <c r="AG17" s="21">
        <v>25</v>
      </c>
      <c r="AH17" s="15">
        <v>1.8865740740740742E-3</v>
      </c>
      <c r="AI17" s="21">
        <v>163</v>
      </c>
      <c r="AJ17" s="21">
        <v>163</v>
      </c>
      <c r="AK17" s="15">
        <v>5.9027777777777778E-4</v>
      </c>
      <c r="AL17" s="21">
        <v>51</v>
      </c>
    </row>
    <row r="18" spans="3:38" x14ac:dyDescent="0.25">
      <c r="C18" s="3">
        <v>12</v>
      </c>
      <c r="D18" s="8">
        <v>1.7939814814814815E-3</v>
      </c>
      <c r="E18" s="10">
        <v>1.1458333333333333E-3</v>
      </c>
      <c r="F18" s="10">
        <v>2.8935185185185189E-4</v>
      </c>
      <c r="G18" s="10">
        <v>1.8865740740740742E-3</v>
      </c>
      <c r="H18" s="10">
        <v>5.9027777777777778E-4</v>
      </c>
      <c r="I18" s="5">
        <f t="shared" si="0"/>
        <v>12.00570601851852</v>
      </c>
      <c r="K18" s="9">
        <v>1.3773148148148147E-3</v>
      </c>
      <c r="L18" s="21">
        <v>119</v>
      </c>
      <c r="M18" s="21">
        <v>8.3999999999999995E-3</v>
      </c>
      <c r="N18" s="12">
        <v>1.0416666666666667E-3</v>
      </c>
      <c r="O18" s="21">
        <v>90</v>
      </c>
      <c r="P18" s="21">
        <v>1.111E-2</v>
      </c>
      <c r="Q18" s="14">
        <v>3.5879629629629635E-4</v>
      </c>
      <c r="R18" s="21">
        <v>3.2250000000000001E-2</v>
      </c>
      <c r="S18" s="16">
        <v>2.0833333333333333E-3</v>
      </c>
      <c r="T18" s="21">
        <v>180</v>
      </c>
      <c r="U18" s="21">
        <v>5.4999999999999997E-3</v>
      </c>
      <c r="V18" s="16">
        <v>4.9768518518518521E-4</v>
      </c>
      <c r="W18" s="21">
        <v>2.325E-2</v>
      </c>
      <c r="Z18" s="9">
        <v>1.3773148148148147E-3</v>
      </c>
      <c r="AA18" s="21">
        <v>119</v>
      </c>
      <c r="AB18" s="21">
        <v>119</v>
      </c>
      <c r="AC18" s="12">
        <v>1.0416666666666667E-3</v>
      </c>
      <c r="AD18" s="21">
        <v>90</v>
      </c>
      <c r="AE18" s="21">
        <v>90</v>
      </c>
      <c r="AF18" s="14">
        <v>3.5879629629629635E-4</v>
      </c>
      <c r="AG18" s="21">
        <v>31</v>
      </c>
      <c r="AH18" s="16">
        <v>2.0833333333333333E-3</v>
      </c>
      <c r="AI18" s="21">
        <v>180</v>
      </c>
      <c r="AJ18" s="21">
        <v>180</v>
      </c>
      <c r="AK18" s="16">
        <v>4.9768518518518521E-4</v>
      </c>
      <c r="AL18" s="21">
        <v>43</v>
      </c>
    </row>
    <row r="19" spans="3:38" x14ac:dyDescent="0.25">
      <c r="C19" s="3">
        <v>13</v>
      </c>
      <c r="D19" s="9">
        <v>1.3773148148148147E-3</v>
      </c>
      <c r="E19" s="10">
        <v>1.0416666666666667E-3</v>
      </c>
      <c r="F19" s="10">
        <v>3.5879629629629635E-4</v>
      </c>
      <c r="G19" s="10">
        <v>2.0833333333333333E-3</v>
      </c>
      <c r="H19" s="10">
        <v>4.9768518518518521E-4</v>
      </c>
      <c r="I19" s="5">
        <f t="shared" si="0"/>
        <v>13.005358796296296</v>
      </c>
      <c r="K19" s="8">
        <v>1.736111111111111E-3</v>
      </c>
      <c r="L19" s="21">
        <v>150</v>
      </c>
      <c r="M19" s="21">
        <v>6.6E-3</v>
      </c>
      <c r="N19" s="11">
        <v>1.1574074074074073E-3</v>
      </c>
      <c r="O19" s="21">
        <v>100</v>
      </c>
      <c r="P19" s="21">
        <v>0.01</v>
      </c>
      <c r="Q19" s="13">
        <v>4.7453703703703704E-4</v>
      </c>
      <c r="R19" s="21">
        <v>2.4299999999999999E-2</v>
      </c>
      <c r="S19" s="15">
        <v>1.9675925925925928E-3</v>
      </c>
      <c r="T19" s="21">
        <v>170</v>
      </c>
      <c r="U19" s="21">
        <v>5.7999999999999996E-3</v>
      </c>
      <c r="V19" s="15">
        <v>6.2500000000000001E-4</v>
      </c>
      <c r="W19" s="21">
        <v>1.8499999999999999E-2</v>
      </c>
      <c r="Z19" s="8">
        <v>1.736111111111111E-3</v>
      </c>
      <c r="AA19" s="21">
        <v>150</v>
      </c>
      <c r="AB19" s="21">
        <v>150</v>
      </c>
      <c r="AC19" s="11">
        <v>1.1574074074074073E-3</v>
      </c>
      <c r="AD19" s="21">
        <v>100</v>
      </c>
      <c r="AE19" s="21">
        <v>100</v>
      </c>
      <c r="AF19" s="13">
        <v>4.7453703703703704E-4</v>
      </c>
      <c r="AG19" s="21">
        <v>41</v>
      </c>
      <c r="AH19" s="15">
        <v>1.9675925925925928E-3</v>
      </c>
      <c r="AI19" s="21">
        <v>170</v>
      </c>
      <c r="AJ19" s="21">
        <v>170</v>
      </c>
      <c r="AK19" s="15">
        <v>6.2500000000000001E-4</v>
      </c>
      <c r="AL19" s="21">
        <v>54</v>
      </c>
    </row>
    <row r="20" spans="3:38" x14ac:dyDescent="0.25">
      <c r="C20" s="3">
        <v>14</v>
      </c>
      <c r="D20" s="8">
        <v>1.736111111111111E-3</v>
      </c>
      <c r="E20" s="10">
        <v>1.1574074074074073E-3</v>
      </c>
      <c r="F20" s="10">
        <v>4.7453703703703704E-4</v>
      </c>
      <c r="G20" s="10">
        <v>1.9675925925925928E-3</v>
      </c>
      <c r="H20" s="10">
        <v>6.2500000000000001E-4</v>
      </c>
      <c r="I20" s="5">
        <f t="shared" si="0"/>
        <v>14.005960648148147</v>
      </c>
      <c r="K20" s="9">
        <v>1.2847222222222223E-3</v>
      </c>
      <c r="L20" s="21">
        <v>111</v>
      </c>
      <c r="M20" s="21">
        <v>8.9999999999999993E-3</v>
      </c>
      <c r="N20" s="12">
        <v>1.0995370370370371E-3</v>
      </c>
      <c r="O20" s="21">
        <v>95</v>
      </c>
      <c r="P20" s="21">
        <v>1.052E-2</v>
      </c>
      <c r="Q20" s="14">
        <v>3.1250000000000001E-4</v>
      </c>
      <c r="R20" s="21">
        <v>3.703E-2</v>
      </c>
      <c r="S20" s="16">
        <v>1.8518518518518517E-3</v>
      </c>
      <c r="T20" s="21">
        <v>160</v>
      </c>
      <c r="U20" s="21">
        <v>6.2500000000000003E-3</v>
      </c>
      <c r="V20" s="16">
        <v>5.3240740740740744E-4</v>
      </c>
      <c r="W20" s="21">
        <v>2.1700000000000001E-2</v>
      </c>
      <c r="Z20" s="9">
        <v>1.2847222222222223E-3</v>
      </c>
      <c r="AA20" s="21">
        <v>111</v>
      </c>
      <c r="AB20" s="21">
        <v>111</v>
      </c>
      <c r="AC20" s="12">
        <v>1.0995370370370371E-3</v>
      </c>
      <c r="AD20" s="21">
        <v>95</v>
      </c>
      <c r="AE20" s="21">
        <v>95</v>
      </c>
      <c r="AF20" s="14">
        <v>3.1250000000000001E-4</v>
      </c>
      <c r="AG20" s="21">
        <v>27</v>
      </c>
      <c r="AH20" s="16">
        <v>1.8518518518518517E-3</v>
      </c>
      <c r="AI20" s="21">
        <v>160</v>
      </c>
      <c r="AJ20" s="21">
        <v>160</v>
      </c>
      <c r="AK20" s="16">
        <v>5.3240740740740744E-4</v>
      </c>
      <c r="AL20" s="21">
        <v>46</v>
      </c>
    </row>
    <row r="21" spans="3:38" x14ac:dyDescent="0.25">
      <c r="C21" s="3">
        <v>15</v>
      </c>
      <c r="D21" s="9">
        <v>1.2847222222222223E-3</v>
      </c>
      <c r="E21" s="10">
        <v>1.0995370370370371E-3</v>
      </c>
      <c r="F21" s="10">
        <v>3.1250000000000001E-4</v>
      </c>
      <c r="G21" s="10">
        <v>1.8518518518518517E-3</v>
      </c>
      <c r="H21" s="10">
        <v>5.3240740740740744E-4</v>
      </c>
      <c r="I21" s="5">
        <f t="shared" si="0"/>
        <v>15.005081018518517</v>
      </c>
      <c r="K21" s="8">
        <v>1.2037037037037038E-3</v>
      </c>
      <c r="L21" s="21">
        <v>104</v>
      </c>
      <c r="M21" s="21">
        <v>9.5999999999999992E-3</v>
      </c>
      <c r="N21" s="11">
        <v>1.1574074074074073E-3</v>
      </c>
      <c r="O21" s="21">
        <v>100</v>
      </c>
      <c r="P21" s="21">
        <v>0.01</v>
      </c>
      <c r="Q21" s="13">
        <v>3.3564814814814812E-4</v>
      </c>
      <c r="R21" s="21">
        <v>3.4479999999999997E-2</v>
      </c>
      <c r="S21" s="15">
        <v>1.736111111111111E-3</v>
      </c>
      <c r="T21" s="21">
        <v>150</v>
      </c>
      <c r="U21" s="21">
        <v>6.6E-3</v>
      </c>
      <c r="V21" s="15">
        <v>5.9027777777777778E-4</v>
      </c>
      <c r="W21" s="21">
        <v>1.9599999999999999E-2</v>
      </c>
      <c r="Z21" s="8">
        <v>1.2037037037037038E-3</v>
      </c>
      <c r="AA21" s="21">
        <v>104</v>
      </c>
      <c r="AB21" s="21">
        <v>104</v>
      </c>
      <c r="AC21" s="11">
        <v>1.1574074074074073E-3</v>
      </c>
      <c r="AD21" s="21">
        <v>100</v>
      </c>
      <c r="AE21" s="21">
        <v>100</v>
      </c>
      <c r="AF21" s="13">
        <v>3.3564814814814812E-4</v>
      </c>
      <c r="AG21" s="21">
        <v>29</v>
      </c>
      <c r="AH21" s="15">
        <v>1.736111111111111E-3</v>
      </c>
      <c r="AI21" s="21">
        <v>150</v>
      </c>
      <c r="AJ21" s="21">
        <v>150</v>
      </c>
      <c r="AK21" s="15">
        <v>5.9027777777777778E-4</v>
      </c>
      <c r="AL21" s="21">
        <v>51</v>
      </c>
    </row>
    <row r="22" spans="3:38" x14ac:dyDescent="0.25">
      <c r="C22" s="3">
        <v>16</v>
      </c>
      <c r="D22" s="8">
        <v>1.2037037037037038E-3</v>
      </c>
      <c r="E22" s="10">
        <v>1.1574074074074073E-3</v>
      </c>
      <c r="F22" s="10">
        <v>3.3564814814814812E-4</v>
      </c>
      <c r="G22" s="10">
        <v>1.736111111111111E-3</v>
      </c>
      <c r="H22" s="10">
        <v>5.9027777777777778E-4</v>
      </c>
      <c r="I22" s="5">
        <f t="shared" si="0"/>
        <v>16.005023148148151</v>
      </c>
      <c r="K22" s="9">
        <v>1.0648148148148147E-3</v>
      </c>
      <c r="L22" s="21">
        <v>92</v>
      </c>
      <c r="M22" s="21">
        <v>1.086E-2</v>
      </c>
      <c r="N22" s="12">
        <v>1.0416666666666667E-3</v>
      </c>
      <c r="O22" s="21">
        <v>90</v>
      </c>
      <c r="P22" s="21">
        <v>1.111E-2</v>
      </c>
      <c r="Q22" s="14">
        <v>3.7037037037037035E-4</v>
      </c>
      <c r="R22" s="21">
        <v>3.125E-2</v>
      </c>
      <c r="S22" s="16">
        <v>1.9907407407407408E-3</v>
      </c>
      <c r="T22" s="21">
        <v>172</v>
      </c>
      <c r="U22" s="21">
        <v>5.7999999999999996E-3</v>
      </c>
      <c r="V22" s="16">
        <v>3.8194444444444446E-4</v>
      </c>
      <c r="W22" s="21">
        <v>3.0300000000000001E-2</v>
      </c>
      <c r="Z22" s="9">
        <v>1.0648148148148147E-3</v>
      </c>
      <c r="AA22" s="21">
        <v>92</v>
      </c>
      <c r="AB22" s="21">
        <v>92</v>
      </c>
      <c r="AC22" s="12">
        <v>1.0416666666666667E-3</v>
      </c>
      <c r="AD22" s="21">
        <v>90</v>
      </c>
      <c r="AE22" s="21">
        <v>90</v>
      </c>
      <c r="AF22" s="14">
        <v>3.7037037037037035E-4</v>
      </c>
      <c r="AG22" s="21">
        <v>32</v>
      </c>
      <c r="AH22" s="16">
        <v>1.9907407407407408E-3</v>
      </c>
      <c r="AI22" s="21">
        <v>172</v>
      </c>
      <c r="AJ22" s="21">
        <v>172</v>
      </c>
      <c r="AK22" s="16">
        <v>3.8194444444444446E-4</v>
      </c>
      <c r="AL22" s="21">
        <v>33</v>
      </c>
    </row>
    <row r="23" spans="3:38" x14ac:dyDescent="0.25">
      <c r="C23" s="3">
        <v>17</v>
      </c>
      <c r="D23" s="9">
        <v>1.0648148148148147E-3</v>
      </c>
      <c r="E23" s="10">
        <v>1.0416666666666667E-3</v>
      </c>
      <c r="F23" s="10">
        <v>3.7037037037037035E-4</v>
      </c>
      <c r="G23" s="10">
        <v>1.9907407407407408E-3</v>
      </c>
      <c r="H23" s="10">
        <v>3.8194444444444446E-4</v>
      </c>
      <c r="I23" s="5">
        <f t="shared" si="0"/>
        <v>17.004849537037035</v>
      </c>
      <c r="K23" s="8">
        <v>1.0879629629629629E-3</v>
      </c>
      <c r="L23" s="21">
        <v>94</v>
      </c>
      <c r="M23" s="21">
        <v>1.0630000000000001E-2</v>
      </c>
      <c r="N23" s="11">
        <v>1.0648148148148147E-3</v>
      </c>
      <c r="O23" s="21">
        <v>92</v>
      </c>
      <c r="P23" s="21">
        <v>1.086E-2</v>
      </c>
      <c r="Q23" s="13">
        <v>3.2407407407407406E-4</v>
      </c>
      <c r="R23" s="21">
        <v>3.5700000000000003E-2</v>
      </c>
      <c r="S23" s="15">
        <v>1.9675925925925928E-3</v>
      </c>
      <c r="T23" s="21">
        <v>170</v>
      </c>
      <c r="U23" s="21">
        <v>5.7999999999999996E-3</v>
      </c>
      <c r="V23" s="15">
        <v>5.7870370370370378E-4</v>
      </c>
      <c r="W23" s="21">
        <v>0.02</v>
      </c>
      <c r="Z23" s="8">
        <v>1.0879629629629629E-3</v>
      </c>
      <c r="AA23" s="21">
        <v>94</v>
      </c>
      <c r="AB23" s="21">
        <v>94</v>
      </c>
      <c r="AC23" s="11">
        <v>1.0648148148148147E-3</v>
      </c>
      <c r="AD23" s="21">
        <v>92</v>
      </c>
      <c r="AE23" s="21">
        <v>92</v>
      </c>
      <c r="AF23" s="13">
        <v>3.2407407407407406E-4</v>
      </c>
      <c r="AG23" s="21">
        <v>28</v>
      </c>
      <c r="AH23" s="15">
        <v>1.9675925925925928E-3</v>
      </c>
      <c r="AI23" s="21">
        <v>170</v>
      </c>
      <c r="AJ23" s="21">
        <v>170</v>
      </c>
      <c r="AK23" s="15">
        <v>5.7870370370370378E-4</v>
      </c>
      <c r="AL23" s="21">
        <v>50</v>
      </c>
    </row>
    <row r="24" spans="3:38" x14ac:dyDescent="0.25">
      <c r="C24" s="3">
        <v>18</v>
      </c>
      <c r="D24" s="8">
        <v>1.0879629629629629E-3</v>
      </c>
      <c r="E24" s="10">
        <v>1.0648148148148147E-3</v>
      </c>
      <c r="F24" s="10">
        <v>3.2407407407407406E-4</v>
      </c>
      <c r="G24" s="10">
        <v>1.9675925925925928E-3</v>
      </c>
      <c r="H24" s="10">
        <v>5.7870370370370378E-4</v>
      </c>
      <c r="I24" s="5">
        <f t="shared" si="0"/>
        <v>18.005023148148148</v>
      </c>
      <c r="K24" s="9">
        <v>7.5231481481481471E-4</v>
      </c>
      <c r="L24" s="21">
        <v>65</v>
      </c>
      <c r="M24" s="21">
        <v>1.5299999999999999E-2</v>
      </c>
      <c r="N24" s="12">
        <v>7.5231481481481471E-4</v>
      </c>
      <c r="O24" s="21">
        <v>65</v>
      </c>
      <c r="P24" s="21">
        <v>1.538E-2</v>
      </c>
      <c r="Q24" s="14">
        <v>2.8935185185185189E-4</v>
      </c>
      <c r="R24" s="21">
        <v>0.04</v>
      </c>
      <c r="S24" s="16">
        <v>1.689814814814815E-3</v>
      </c>
      <c r="T24" s="21">
        <v>146</v>
      </c>
      <c r="U24" s="21">
        <v>6.7999999999999996E-3</v>
      </c>
      <c r="V24" s="16">
        <v>5.4398148148148144E-4</v>
      </c>
      <c r="W24" s="21">
        <v>2.12E-2</v>
      </c>
      <c r="Z24" s="9">
        <v>7.5231481481481471E-4</v>
      </c>
      <c r="AA24" s="21">
        <v>65</v>
      </c>
      <c r="AB24" s="21">
        <v>65</v>
      </c>
      <c r="AC24" s="12">
        <v>7.5231481481481471E-4</v>
      </c>
      <c r="AD24" s="21">
        <v>65</v>
      </c>
      <c r="AE24" s="21">
        <v>65</v>
      </c>
      <c r="AF24" s="14">
        <v>2.8935185185185189E-4</v>
      </c>
      <c r="AG24" s="21">
        <v>25</v>
      </c>
      <c r="AH24" s="16">
        <v>1.689814814814815E-3</v>
      </c>
      <c r="AI24" s="21">
        <v>146</v>
      </c>
      <c r="AJ24" s="21">
        <v>146</v>
      </c>
      <c r="AK24" s="16">
        <v>5.4398148148148144E-4</v>
      </c>
      <c r="AL24" s="21">
        <v>47</v>
      </c>
    </row>
    <row r="25" spans="3:38" x14ac:dyDescent="0.25">
      <c r="C25" s="3">
        <v>19</v>
      </c>
      <c r="D25" s="9">
        <v>7.5231481481481471E-4</v>
      </c>
      <c r="E25" s="10">
        <v>7.5231481481481471E-4</v>
      </c>
      <c r="F25" s="10">
        <v>2.8935185185185189E-4</v>
      </c>
      <c r="G25" s="10">
        <v>1.689814814814815E-3</v>
      </c>
      <c r="H25" s="10">
        <v>5.4398148148148144E-4</v>
      </c>
      <c r="I25" s="5">
        <f t="shared" si="0"/>
        <v>19.004027777777775</v>
      </c>
      <c r="K25" s="8">
        <v>1.0995370370370371E-3</v>
      </c>
      <c r="L25" s="21">
        <v>95</v>
      </c>
      <c r="M25" s="21">
        <v>1.052E-2</v>
      </c>
      <c r="N25" s="11">
        <v>1.0648148148148147E-3</v>
      </c>
      <c r="O25" s="21">
        <v>92</v>
      </c>
      <c r="P25" s="21">
        <v>1.086E-2</v>
      </c>
      <c r="Q25" s="13">
        <v>2.4305555555555552E-4</v>
      </c>
      <c r="R25" s="21">
        <v>4.761E-2</v>
      </c>
      <c r="S25" s="15">
        <v>1.9791666666666668E-3</v>
      </c>
      <c r="T25" s="21">
        <v>171</v>
      </c>
      <c r="U25" s="21">
        <v>5.7999999999999996E-3</v>
      </c>
      <c r="V25" s="15">
        <v>6.134259259259259E-4</v>
      </c>
      <c r="W25" s="21">
        <v>1.8800000000000001E-2</v>
      </c>
      <c r="Z25" s="8">
        <v>1.0995370370370371E-3</v>
      </c>
      <c r="AA25" s="21">
        <v>95</v>
      </c>
      <c r="AB25" s="21">
        <v>95</v>
      </c>
      <c r="AC25" s="11">
        <v>1.0648148148148147E-3</v>
      </c>
      <c r="AD25" s="21">
        <v>92</v>
      </c>
      <c r="AE25" s="21">
        <v>92</v>
      </c>
      <c r="AF25" s="13">
        <v>2.4305555555555552E-4</v>
      </c>
      <c r="AG25" s="21">
        <v>21</v>
      </c>
      <c r="AH25" s="15">
        <v>1.9791666666666668E-3</v>
      </c>
      <c r="AI25" s="21">
        <v>171</v>
      </c>
      <c r="AJ25" s="21">
        <v>171</v>
      </c>
      <c r="AK25" s="15">
        <v>6.134259259259259E-4</v>
      </c>
      <c r="AL25" s="21">
        <v>53</v>
      </c>
    </row>
    <row r="26" spans="3:38" x14ac:dyDescent="0.25">
      <c r="C26" s="3">
        <v>20</v>
      </c>
      <c r="D26" s="8">
        <v>1.0995370370370371E-3</v>
      </c>
      <c r="E26" s="10">
        <v>1.0648148148148147E-3</v>
      </c>
      <c r="F26" s="10">
        <v>2.4305555555555552E-4</v>
      </c>
      <c r="G26" s="10">
        <v>1.9791666666666668E-3</v>
      </c>
      <c r="H26" s="10">
        <v>6.134259259259259E-4</v>
      </c>
      <c r="I26" s="5">
        <f t="shared" si="0"/>
        <v>20.005000000000003</v>
      </c>
      <c r="K26" s="9">
        <v>1.3888888888888889E-3</v>
      </c>
      <c r="L26" s="21">
        <v>120</v>
      </c>
      <c r="M26" s="21">
        <v>8.3000000000000001E-3</v>
      </c>
      <c r="N26" s="12">
        <v>7.5231481481481471E-4</v>
      </c>
      <c r="O26" s="21">
        <v>65</v>
      </c>
      <c r="P26" s="21">
        <v>1.538E-2</v>
      </c>
      <c r="Q26" s="14">
        <v>2.8935185185185189E-4</v>
      </c>
      <c r="R26" s="21">
        <v>0.04</v>
      </c>
      <c r="S26" s="16">
        <v>1.8634259259259261E-3</v>
      </c>
      <c r="T26" s="21">
        <v>161</v>
      </c>
      <c r="U26" s="21">
        <v>6.1999999999999998E-3</v>
      </c>
      <c r="V26" s="16">
        <v>4.6296296296296293E-4</v>
      </c>
      <c r="W26" s="21">
        <v>2.5000000000000001E-2</v>
      </c>
      <c r="Z26" s="9">
        <v>1.3888888888888889E-3</v>
      </c>
      <c r="AA26" s="21">
        <v>120</v>
      </c>
      <c r="AB26" s="21">
        <v>120</v>
      </c>
      <c r="AC26" s="12">
        <v>7.5231481481481471E-4</v>
      </c>
      <c r="AD26" s="21">
        <v>65</v>
      </c>
      <c r="AE26" s="21">
        <v>65</v>
      </c>
      <c r="AF26" s="14">
        <v>2.8935185185185189E-4</v>
      </c>
      <c r="AG26" s="21">
        <v>25</v>
      </c>
      <c r="AH26" s="16">
        <v>1.8634259259259261E-3</v>
      </c>
      <c r="AI26" s="21">
        <v>161</v>
      </c>
      <c r="AJ26" s="21">
        <v>161</v>
      </c>
      <c r="AK26" s="16">
        <v>4.6296296296296293E-4</v>
      </c>
      <c r="AL26" s="21">
        <v>40</v>
      </c>
    </row>
    <row r="27" spans="3:38" x14ac:dyDescent="0.25">
      <c r="C27" s="3">
        <v>21</v>
      </c>
      <c r="D27" s="9">
        <v>1.3888888888888889E-3</v>
      </c>
      <c r="E27" s="10">
        <v>7.5231481481481471E-4</v>
      </c>
      <c r="F27" s="10">
        <v>2.8935185185185189E-4</v>
      </c>
      <c r="G27" s="10">
        <v>1.8634259259259261E-3</v>
      </c>
      <c r="H27" s="10">
        <v>4.6296296296296293E-4</v>
      </c>
      <c r="I27" s="5">
        <f t="shared" si="0"/>
        <v>21.004756944444445</v>
      </c>
      <c r="K27" s="8">
        <v>1.0532407407407407E-3</v>
      </c>
      <c r="L27" s="21">
        <v>91</v>
      </c>
      <c r="M27" s="21">
        <v>1.098E-2</v>
      </c>
      <c r="N27" s="11">
        <v>7.9861111111111105E-4</v>
      </c>
      <c r="O27" s="21">
        <v>69</v>
      </c>
      <c r="P27" s="21">
        <v>1.4492E-2</v>
      </c>
      <c r="Q27" s="13">
        <v>2.3148148148148146E-4</v>
      </c>
      <c r="R27" s="21">
        <v>0.05</v>
      </c>
      <c r="S27" s="15">
        <v>1.8055555555555557E-3</v>
      </c>
      <c r="T27" s="21">
        <v>156</v>
      </c>
      <c r="U27" s="21">
        <v>6.4000000000000003E-3</v>
      </c>
      <c r="V27" s="15">
        <v>4.5138888888888892E-4</v>
      </c>
      <c r="W27" s="21">
        <v>2.5600000000000001E-2</v>
      </c>
      <c r="Z27" s="8">
        <v>1.0532407407407407E-3</v>
      </c>
      <c r="AA27" s="21">
        <v>91</v>
      </c>
      <c r="AB27" s="21">
        <v>91</v>
      </c>
      <c r="AC27" s="11">
        <v>7.9861111111111105E-4</v>
      </c>
      <c r="AD27" s="21">
        <v>69</v>
      </c>
      <c r="AE27" s="21">
        <v>69</v>
      </c>
      <c r="AF27" s="13">
        <v>2.3148148148148146E-4</v>
      </c>
      <c r="AG27" s="21">
        <v>20</v>
      </c>
      <c r="AH27" s="15">
        <v>1.8055555555555557E-3</v>
      </c>
      <c r="AI27" s="21">
        <v>156</v>
      </c>
      <c r="AJ27" s="21">
        <v>156</v>
      </c>
      <c r="AK27" s="15">
        <v>4.5138888888888892E-4</v>
      </c>
      <c r="AL27" s="21">
        <v>39</v>
      </c>
    </row>
    <row r="28" spans="3:38" x14ac:dyDescent="0.25">
      <c r="C28" s="3">
        <v>22</v>
      </c>
      <c r="D28" s="8">
        <v>1.0532407407407407E-3</v>
      </c>
      <c r="E28" s="10">
        <v>7.9861111111111105E-4</v>
      </c>
      <c r="F28" s="10">
        <v>2.3148148148148146E-4</v>
      </c>
      <c r="G28" s="10">
        <v>1.8055555555555557E-3</v>
      </c>
      <c r="H28" s="10">
        <v>4.5138888888888892E-4</v>
      </c>
      <c r="I28" s="5">
        <f t="shared" si="0"/>
        <v>22.004340277777779</v>
      </c>
      <c r="K28" s="9">
        <v>1.0995370370370371E-3</v>
      </c>
      <c r="L28" s="21">
        <v>95</v>
      </c>
      <c r="M28" s="21">
        <v>1.052E-2</v>
      </c>
      <c r="N28" s="12">
        <v>8.3333333333333339E-4</v>
      </c>
      <c r="O28" s="21">
        <v>72</v>
      </c>
      <c r="P28" s="21">
        <v>1.388E-2</v>
      </c>
      <c r="Q28" s="14">
        <v>3.4722222222222224E-4</v>
      </c>
      <c r="R28" s="21">
        <v>3.3329999999999999E-2</v>
      </c>
      <c r="S28" s="16">
        <v>1.9097222222222222E-3</v>
      </c>
      <c r="T28" s="21">
        <v>165</v>
      </c>
      <c r="U28" s="21">
        <v>6.0600000000000003E-3</v>
      </c>
      <c r="V28" s="16">
        <v>6.4814814814814813E-4</v>
      </c>
      <c r="W28" s="21">
        <v>1.7850000000000001E-2</v>
      </c>
      <c r="Z28" s="9">
        <v>1.0995370370370371E-3</v>
      </c>
      <c r="AA28" s="21">
        <v>95</v>
      </c>
      <c r="AB28" s="21">
        <v>95</v>
      </c>
      <c r="AC28" s="12">
        <v>8.3333333333333339E-4</v>
      </c>
      <c r="AD28" s="21">
        <v>72</v>
      </c>
      <c r="AE28" s="21">
        <v>72</v>
      </c>
      <c r="AF28" s="14">
        <v>3.4722222222222224E-4</v>
      </c>
      <c r="AG28" s="21">
        <v>30</v>
      </c>
      <c r="AH28" s="16">
        <v>1.9097222222222222E-3</v>
      </c>
      <c r="AI28" s="21">
        <v>165</v>
      </c>
      <c r="AJ28" s="21">
        <v>165</v>
      </c>
      <c r="AK28" s="16">
        <v>6.4814814814814813E-4</v>
      </c>
      <c r="AL28" s="21">
        <v>56</v>
      </c>
    </row>
    <row r="29" spans="3:38" x14ac:dyDescent="0.25">
      <c r="C29" s="3">
        <v>23</v>
      </c>
      <c r="D29" s="9">
        <v>1.0995370370370371E-3</v>
      </c>
      <c r="E29" s="10">
        <v>8.3333333333333339E-4</v>
      </c>
      <c r="F29" s="10">
        <v>3.4722222222222224E-4</v>
      </c>
      <c r="G29" s="10">
        <v>1.9097222222222222E-3</v>
      </c>
      <c r="H29" s="10">
        <v>6.4814814814814813E-4</v>
      </c>
      <c r="I29" s="5">
        <f t="shared" si="0"/>
        <v>23.004837962962963</v>
      </c>
      <c r="K29" s="8">
        <v>1.1805555555555556E-3</v>
      </c>
      <c r="L29" s="21">
        <v>102</v>
      </c>
      <c r="M29" s="21">
        <v>9.7999999999999997E-3</v>
      </c>
      <c r="N29" s="11">
        <v>1.2037037037037038E-3</v>
      </c>
      <c r="O29" s="21">
        <v>104</v>
      </c>
      <c r="P29" s="21">
        <v>9.5999999999999992E-3</v>
      </c>
      <c r="Q29" s="13">
        <v>3.3564814814814812E-4</v>
      </c>
      <c r="R29" s="21">
        <v>3.4479999999999997E-2</v>
      </c>
      <c r="S29" s="15">
        <v>1.8750000000000001E-3</v>
      </c>
      <c r="T29" s="21">
        <v>162</v>
      </c>
      <c r="U29" s="21">
        <v>6.1700000000000001E-3</v>
      </c>
      <c r="V29" s="15">
        <v>4.2824074074074075E-4</v>
      </c>
      <c r="W29" s="21">
        <v>2.7019999999999999E-2</v>
      </c>
      <c r="Z29" s="8">
        <v>1.1805555555555556E-3</v>
      </c>
      <c r="AA29" s="21">
        <v>102</v>
      </c>
      <c r="AB29" s="21">
        <v>102</v>
      </c>
      <c r="AC29" s="11">
        <v>1.2037037037037038E-3</v>
      </c>
      <c r="AD29" s="21">
        <v>104</v>
      </c>
      <c r="AE29" s="21">
        <v>104</v>
      </c>
      <c r="AF29" s="13">
        <v>3.3564814814814812E-4</v>
      </c>
      <c r="AG29" s="21">
        <v>29</v>
      </c>
      <c r="AH29" s="15">
        <v>1.8750000000000001E-3</v>
      </c>
      <c r="AI29" s="21">
        <v>162</v>
      </c>
      <c r="AJ29" s="21">
        <v>162</v>
      </c>
      <c r="AK29" s="15">
        <v>4.2824074074074075E-4</v>
      </c>
      <c r="AL29" s="21">
        <v>37</v>
      </c>
    </row>
    <row r="30" spans="3:38" x14ac:dyDescent="0.25">
      <c r="C30" s="3">
        <v>24</v>
      </c>
      <c r="D30" s="8">
        <v>1.1805555555555556E-3</v>
      </c>
      <c r="E30" s="10">
        <v>1.2037037037037038E-3</v>
      </c>
      <c r="F30" s="10">
        <v>3.3564814814814812E-4</v>
      </c>
      <c r="G30" s="10">
        <v>1.8750000000000001E-3</v>
      </c>
      <c r="H30" s="10">
        <v>4.2824074074074075E-4</v>
      </c>
      <c r="I30" s="5">
        <f t="shared" si="0"/>
        <v>24.005023148148151</v>
      </c>
      <c r="K30" s="9">
        <v>1.1805555555555556E-3</v>
      </c>
      <c r="L30" s="21">
        <v>102</v>
      </c>
      <c r="M30" s="21">
        <v>9.7999999999999997E-3</v>
      </c>
      <c r="N30" s="12">
        <v>1.0416666666666667E-3</v>
      </c>
      <c r="O30" s="21">
        <v>90</v>
      </c>
      <c r="P30" s="21">
        <v>1.111E-2</v>
      </c>
      <c r="Q30" s="14">
        <v>2.4305555555555552E-4</v>
      </c>
      <c r="R30" s="21">
        <v>4.761E-2</v>
      </c>
      <c r="S30" s="16">
        <v>1.7476851851851852E-3</v>
      </c>
      <c r="T30" s="21">
        <v>151</v>
      </c>
      <c r="U30" s="21">
        <v>6.62E-3</v>
      </c>
      <c r="V30" s="16">
        <v>5.4398148148148144E-4</v>
      </c>
      <c r="W30" s="21">
        <v>2.12E-2</v>
      </c>
      <c r="Z30" s="9">
        <v>1.1805555555555556E-3</v>
      </c>
      <c r="AA30" s="21">
        <v>102</v>
      </c>
      <c r="AB30" s="21">
        <v>102</v>
      </c>
      <c r="AC30" s="12">
        <v>1.0416666666666667E-3</v>
      </c>
      <c r="AD30" s="21">
        <v>90</v>
      </c>
      <c r="AE30" s="21">
        <v>90</v>
      </c>
      <c r="AF30" s="14">
        <v>2.4305555555555552E-4</v>
      </c>
      <c r="AG30" s="21">
        <v>21</v>
      </c>
      <c r="AH30" s="16">
        <v>1.7476851851851852E-3</v>
      </c>
      <c r="AI30" s="21">
        <v>151</v>
      </c>
      <c r="AJ30" s="21">
        <v>151</v>
      </c>
      <c r="AK30" s="16">
        <v>5.4398148148148144E-4</v>
      </c>
      <c r="AL30" s="21">
        <v>47</v>
      </c>
    </row>
    <row r="31" spans="3:38" x14ac:dyDescent="0.25">
      <c r="C31" s="3">
        <v>25</v>
      </c>
      <c r="D31" s="9">
        <v>1.1805555555555556E-3</v>
      </c>
      <c r="E31" s="10">
        <v>1.0416666666666667E-3</v>
      </c>
      <c r="F31" s="10">
        <v>2.4305555555555552E-4</v>
      </c>
      <c r="G31" s="10">
        <v>1.7476851851851852E-3</v>
      </c>
      <c r="H31" s="10">
        <v>5.4398148148148144E-4</v>
      </c>
      <c r="I31" s="5">
        <f t="shared" si="0"/>
        <v>25.004756944444445</v>
      </c>
      <c r="K31" s="8">
        <v>1.1574074074074073E-3</v>
      </c>
      <c r="L31" s="21">
        <v>100</v>
      </c>
      <c r="M31" s="21">
        <v>0.01</v>
      </c>
      <c r="N31" s="11">
        <v>6.9444444444444447E-4</v>
      </c>
      <c r="O31" s="21">
        <v>60</v>
      </c>
      <c r="P31" s="21">
        <v>1.6660000000000001E-2</v>
      </c>
      <c r="Q31" s="13">
        <v>2.5462962962962961E-4</v>
      </c>
      <c r="R31" s="21">
        <v>4.5449999999999997E-2</v>
      </c>
      <c r="S31" s="15">
        <v>1.7708333333333332E-3</v>
      </c>
      <c r="T31" s="21">
        <v>153</v>
      </c>
      <c r="U31" s="21">
        <v>6.5300000000000002E-3</v>
      </c>
      <c r="V31" s="15">
        <v>4.6296296296296293E-4</v>
      </c>
      <c r="W31" s="21">
        <v>2.5000000000000001E-2</v>
      </c>
      <c r="Z31" s="8">
        <v>1.1574074074074073E-3</v>
      </c>
      <c r="AA31" s="21">
        <v>100</v>
      </c>
      <c r="AB31" s="21">
        <v>100</v>
      </c>
      <c r="AC31" s="11">
        <v>6.9444444444444447E-4</v>
      </c>
      <c r="AD31" s="21">
        <v>60</v>
      </c>
      <c r="AE31" s="21">
        <v>60</v>
      </c>
      <c r="AF31" s="13">
        <v>2.5462962962962961E-4</v>
      </c>
      <c r="AG31" s="21">
        <v>22</v>
      </c>
      <c r="AH31" s="15">
        <v>1.7708333333333332E-3</v>
      </c>
      <c r="AI31" s="21">
        <v>153</v>
      </c>
      <c r="AJ31" s="21">
        <v>153</v>
      </c>
      <c r="AK31" s="15">
        <v>4.6296296296296293E-4</v>
      </c>
      <c r="AL31" s="21">
        <v>40</v>
      </c>
    </row>
    <row r="32" spans="3:38" x14ac:dyDescent="0.25">
      <c r="C32" s="3">
        <v>26</v>
      </c>
      <c r="D32" s="8">
        <v>1.1574074074074073E-3</v>
      </c>
      <c r="E32" s="10">
        <v>6.9444444444444447E-4</v>
      </c>
      <c r="F32" s="10">
        <v>2.5462962962962961E-4</v>
      </c>
      <c r="G32" s="10">
        <v>1.7708333333333332E-3</v>
      </c>
      <c r="H32" s="10">
        <v>4.6296296296296293E-4</v>
      </c>
      <c r="I32" s="5">
        <f t="shared" si="0"/>
        <v>26.004340277777779</v>
      </c>
      <c r="K32" s="9">
        <v>1.25E-3</v>
      </c>
      <c r="L32" s="21">
        <v>108</v>
      </c>
      <c r="M32" s="21">
        <v>9.1999999999999998E-3</v>
      </c>
      <c r="N32" s="12">
        <v>1.0648148148148147E-3</v>
      </c>
      <c r="O32" s="21">
        <v>92</v>
      </c>
      <c r="P32" s="21">
        <v>1.086E-2</v>
      </c>
      <c r="Q32" s="14">
        <v>3.7037037037037035E-4</v>
      </c>
      <c r="R32" s="21">
        <v>3.125E-2</v>
      </c>
      <c r="S32" s="16">
        <v>2.0833333333333333E-3</v>
      </c>
      <c r="T32" s="21">
        <v>180</v>
      </c>
      <c r="U32" s="21">
        <v>5.4999999999999997E-3</v>
      </c>
      <c r="V32" s="16">
        <v>3.8194444444444446E-4</v>
      </c>
      <c r="W32" s="21">
        <v>3.0300000000000001E-2</v>
      </c>
      <c r="Z32" s="9">
        <v>1.25E-3</v>
      </c>
      <c r="AA32" s="21">
        <v>108</v>
      </c>
      <c r="AB32" s="21">
        <v>108</v>
      </c>
      <c r="AC32" s="12">
        <v>1.0648148148148147E-3</v>
      </c>
      <c r="AD32" s="21">
        <v>92</v>
      </c>
      <c r="AE32" s="21">
        <v>92</v>
      </c>
      <c r="AF32" s="14">
        <v>3.7037037037037035E-4</v>
      </c>
      <c r="AG32" s="21">
        <v>32</v>
      </c>
      <c r="AH32" s="16">
        <v>2.0833333333333333E-3</v>
      </c>
      <c r="AI32" s="21">
        <v>180</v>
      </c>
      <c r="AJ32" s="21">
        <v>180</v>
      </c>
      <c r="AK32" s="16">
        <v>3.8194444444444446E-4</v>
      </c>
      <c r="AL32" s="21">
        <v>33</v>
      </c>
    </row>
    <row r="33" spans="3:39" x14ac:dyDescent="0.25">
      <c r="C33" s="3">
        <v>27</v>
      </c>
      <c r="D33" s="9">
        <v>1.25E-3</v>
      </c>
      <c r="E33" s="10">
        <v>1.0648148148148147E-3</v>
      </c>
      <c r="F33" s="10">
        <v>3.7037037037037035E-4</v>
      </c>
      <c r="G33" s="10">
        <v>2.0833333333333333E-3</v>
      </c>
      <c r="H33" s="10">
        <v>3.8194444444444446E-4</v>
      </c>
      <c r="I33" s="5">
        <f t="shared" si="0"/>
        <v>27.005150462962963</v>
      </c>
      <c r="K33" s="8">
        <v>1.2731481481481483E-3</v>
      </c>
      <c r="L33" s="21">
        <v>110</v>
      </c>
      <c r="M33" s="21">
        <v>8.9999999999999993E-3</v>
      </c>
      <c r="N33" s="11">
        <v>9.6064814814814808E-4</v>
      </c>
      <c r="O33" s="21">
        <v>83</v>
      </c>
      <c r="P33" s="21">
        <v>1.204E-2</v>
      </c>
      <c r="Q33" s="13">
        <v>2.4305555555555552E-4</v>
      </c>
      <c r="R33" s="21">
        <v>4.761E-2</v>
      </c>
      <c r="S33" s="15">
        <v>1.8981481481481482E-3</v>
      </c>
      <c r="T33" s="21">
        <v>164</v>
      </c>
      <c r="U33" s="21">
        <v>6.0899999999999999E-3</v>
      </c>
      <c r="V33" s="15">
        <v>3.4722222222222224E-4</v>
      </c>
      <c r="W33" s="21">
        <v>3.3329999999999999E-2</v>
      </c>
      <c r="Z33" s="8">
        <v>1.2731481481481483E-3</v>
      </c>
      <c r="AA33" s="21">
        <v>110</v>
      </c>
      <c r="AB33" s="21">
        <v>110</v>
      </c>
      <c r="AC33" s="11">
        <v>9.6064814814814808E-4</v>
      </c>
      <c r="AD33" s="21">
        <v>83</v>
      </c>
      <c r="AE33" s="21">
        <v>83</v>
      </c>
      <c r="AF33" s="13">
        <v>2.4305555555555552E-4</v>
      </c>
      <c r="AG33" s="21">
        <v>21</v>
      </c>
      <c r="AH33" s="15">
        <v>1.8981481481481482E-3</v>
      </c>
      <c r="AI33" s="21">
        <v>164</v>
      </c>
      <c r="AJ33" s="21">
        <v>164</v>
      </c>
      <c r="AK33" s="15">
        <v>3.4722222222222224E-4</v>
      </c>
      <c r="AL33" s="21">
        <v>30</v>
      </c>
    </row>
    <row r="34" spans="3:39" x14ac:dyDescent="0.25">
      <c r="C34" s="3">
        <v>28</v>
      </c>
      <c r="D34" s="8">
        <v>1.2731481481481483E-3</v>
      </c>
      <c r="E34" s="10">
        <v>9.6064814814814808E-4</v>
      </c>
      <c r="F34" s="10">
        <v>2.4305555555555552E-4</v>
      </c>
      <c r="G34" s="10">
        <v>1.8981481481481482E-3</v>
      </c>
      <c r="H34" s="10">
        <v>3.4722222222222224E-4</v>
      </c>
      <c r="I34" s="5">
        <f t="shared" si="0"/>
        <v>28.004722222222217</v>
      </c>
      <c r="K34" s="9">
        <v>1.3194444444444443E-3</v>
      </c>
      <c r="L34" s="21">
        <v>114</v>
      </c>
      <c r="M34" s="21">
        <v>8.6999999999999994E-3</v>
      </c>
      <c r="N34" s="12">
        <v>9.4907407407407408E-4</v>
      </c>
      <c r="O34" s="21">
        <v>82</v>
      </c>
      <c r="P34" s="21">
        <v>1.2189999999999999E-2</v>
      </c>
      <c r="Q34" s="14">
        <v>3.0092592592592595E-4</v>
      </c>
      <c r="R34" s="21">
        <v>3.8460000000000001E-2</v>
      </c>
      <c r="S34" s="16">
        <v>1.7939814814814815E-3</v>
      </c>
      <c r="T34" s="21">
        <v>155</v>
      </c>
      <c r="U34" s="21">
        <v>6.45E-3</v>
      </c>
      <c r="V34" s="16">
        <v>4.7453703703703704E-4</v>
      </c>
      <c r="W34" s="21">
        <v>2.4299999999999999E-2</v>
      </c>
      <c r="Z34" s="9">
        <v>1.3194444444444443E-3</v>
      </c>
      <c r="AA34" s="21">
        <v>114</v>
      </c>
      <c r="AB34" s="21">
        <v>114</v>
      </c>
      <c r="AC34" s="12">
        <v>9.4907407407407408E-4</v>
      </c>
      <c r="AD34" s="21">
        <v>82</v>
      </c>
      <c r="AE34" s="21">
        <v>82</v>
      </c>
      <c r="AF34" s="14">
        <v>3.0092592592592595E-4</v>
      </c>
      <c r="AG34" s="21">
        <v>26</v>
      </c>
      <c r="AH34" s="16">
        <v>1.7939814814814815E-3</v>
      </c>
      <c r="AI34" s="21">
        <v>155</v>
      </c>
      <c r="AJ34" s="21">
        <v>155</v>
      </c>
      <c r="AK34" s="16">
        <v>4.7453703703703704E-4</v>
      </c>
      <c r="AL34" s="21">
        <v>41</v>
      </c>
    </row>
    <row r="35" spans="3:39" x14ac:dyDescent="0.25">
      <c r="C35" s="3">
        <v>29</v>
      </c>
      <c r="D35" s="9">
        <v>1.3194444444444443E-3</v>
      </c>
      <c r="E35" s="10">
        <v>9.4907407407407408E-4</v>
      </c>
      <c r="F35" s="10">
        <v>3.0092592592592595E-4</v>
      </c>
      <c r="G35" s="10">
        <v>1.7939814814814815E-3</v>
      </c>
      <c r="H35" s="10">
        <v>4.7453703703703704E-4</v>
      </c>
      <c r="I35" s="5">
        <f t="shared" si="0"/>
        <v>29.004837962962963</v>
      </c>
      <c r="K35" s="8">
        <v>1.2731481481481483E-3</v>
      </c>
      <c r="L35" s="21">
        <v>110</v>
      </c>
      <c r="M35" s="21">
        <v>8.9999999999999993E-3</v>
      </c>
      <c r="N35" s="11">
        <v>7.0601851851851847E-4</v>
      </c>
      <c r="O35" s="21">
        <v>61</v>
      </c>
      <c r="P35" s="21">
        <v>1.6389999999999998E-2</v>
      </c>
      <c r="Q35" s="13">
        <v>3.9351851851851852E-4</v>
      </c>
      <c r="R35" s="21">
        <v>2.9409999999999999E-2</v>
      </c>
      <c r="S35" s="15">
        <v>2.0370370370370373E-3</v>
      </c>
      <c r="T35" s="21">
        <v>176</v>
      </c>
      <c r="U35" s="21">
        <v>5.6800000000000002E-3</v>
      </c>
      <c r="V35" s="15">
        <v>4.0509259259259258E-4</v>
      </c>
      <c r="W35" s="21">
        <v>2.8500000000000001E-2</v>
      </c>
      <c r="Z35" s="8">
        <v>1.2731481481481483E-3</v>
      </c>
      <c r="AA35" s="21">
        <v>110</v>
      </c>
      <c r="AB35" s="21">
        <v>110</v>
      </c>
      <c r="AC35" s="11">
        <v>7.0601851851851847E-4</v>
      </c>
      <c r="AD35" s="21">
        <v>61</v>
      </c>
      <c r="AE35" s="21">
        <v>61</v>
      </c>
      <c r="AF35" s="13">
        <v>3.9351851851851852E-4</v>
      </c>
      <c r="AG35" s="21">
        <v>34</v>
      </c>
      <c r="AH35" s="15">
        <v>2.0370370370370373E-3</v>
      </c>
      <c r="AI35" s="21">
        <v>176</v>
      </c>
      <c r="AJ35" s="21">
        <v>176</v>
      </c>
      <c r="AK35" s="15">
        <v>4.0509259259259258E-4</v>
      </c>
      <c r="AL35" s="21">
        <v>35</v>
      </c>
    </row>
    <row r="36" spans="3:39" x14ac:dyDescent="0.25">
      <c r="C36" s="3">
        <v>30</v>
      </c>
      <c r="D36" s="8">
        <v>1.2731481481481483E-3</v>
      </c>
      <c r="E36" s="10">
        <v>7.0601851851851847E-4</v>
      </c>
      <c r="F36" s="10">
        <v>3.9351851851851852E-4</v>
      </c>
      <c r="G36" s="10">
        <v>2.0370370370370373E-3</v>
      </c>
      <c r="H36" s="10">
        <v>4.0509259259259258E-4</v>
      </c>
      <c r="I36" s="5">
        <f t="shared" si="0"/>
        <v>30.004814814814814</v>
      </c>
      <c r="K36" s="9">
        <v>1.1689814814814816E-3</v>
      </c>
      <c r="L36" s="21">
        <v>101</v>
      </c>
      <c r="M36" s="21">
        <v>9.9000000000000008E-3</v>
      </c>
      <c r="N36" s="12">
        <v>7.407407407407407E-4</v>
      </c>
      <c r="O36" s="21">
        <v>64</v>
      </c>
      <c r="P36" s="21">
        <v>1.5625E-2</v>
      </c>
      <c r="Q36" s="14">
        <v>2.4305555555555552E-4</v>
      </c>
      <c r="R36" s="21">
        <v>4.761E-2</v>
      </c>
      <c r="S36" s="16">
        <v>1.6435185185185183E-3</v>
      </c>
      <c r="T36" s="21">
        <v>142</v>
      </c>
      <c r="U36" s="21">
        <v>7.2399999999999999E-3</v>
      </c>
      <c r="V36" s="16">
        <v>4.7453703703703704E-4</v>
      </c>
      <c r="W36" s="21">
        <v>2.4299999999999999E-2</v>
      </c>
      <c r="Z36" s="9">
        <v>1.1689814814814816E-3</v>
      </c>
      <c r="AA36" s="21">
        <v>101</v>
      </c>
      <c r="AB36" s="21">
        <v>101</v>
      </c>
      <c r="AC36" s="12">
        <v>7.407407407407407E-4</v>
      </c>
      <c r="AD36" s="21">
        <v>64</v>
      </c>
      <c r="AE36" s="21">
        <v>64</v>
      </c>
      <c r="AF36" s="14">
        <v>2.4305555555555552E-4</v>
      </c>
      <c r="AG36" s="21">
        <v>21</v>
      </c>
      <c r="AH36" s="16">
        <v>1.6435185185185183E-3</v>
      </c>
      <c r="AI36" s="21">
        <v>142</v>
      </c>
      <c r="AJ36" s="21">
        <v>142</v>
      </c>
      <c r="AK36" s="16">
        <v>4.7453703703703704E-4</v>
      </c>
      <c r="AL36" s="21">
        <v>41</v>
      </c>
    </row>
    <row r="37" spans="3:39" x14ac:dyDescent="0.25">
      <c r="C37" s="3">
        <v>31</v>
      </c>
      <c r="D37" s="9">
        <v>1.1689814814814816E-3</v>
      </c>
      <c r="E37" s="10">
        <v>7.407407407407407E-4</v>
      </c>
      <c r="F37" s="10">
        <v>2.4305555555555552E-4</v>
      </c>
      <c r="G37" s="10">
        <v>1.6435185185185183E-3</v>
      </c>
      <c r="H37" s="10">
        <v>4.7453703703703704E-4</v>
      </c>
      <c r="I37" s="5">
        <f t="shared" si="0"/>
        <v>31.004270833333333</v>
      </c>
      <c r="K37" s="8">
        <v>1.1574074074074073E-3</v>
      </c>
      <c r="L37" s="21">
        <v>100</v>
      </c>
      <c r="M37" s="21">
        <v>0.01</v>
      </c>
      <c r="N37" s="11">
        <v>9.7222222222222209E-4</v>
      </c>
      <c r="O37" s="21">
        <v>84</v>
      </c>
      <c r="P37" s="21">
        <v>1.1900000000000001E-2</v>
      </c>
      <c r="Q37" s="13">
        <v>2.7777777777777778E-4</v>
      </c>
      <c r="R37" s="21">
        <v>4.1660000000000003E-2</v>
      </c>
      <c r="S37" s="15">
        <v>1.9097222222222222E-3</v>
      </c>
      <c r="T37" s="21">
        <v>165</v>
      </c>
      <c r="U37" s="21">
        <v>6.0600000000000003E-3</v>
      </c>
      <c r="V37" s="15">
        <v>4.6296296296296293E-4</v>
      </c>
      <c r="W37" s="21">
        <v>2.5000000000000001E-2</v>
      </c>
      <c r="Z37" s="8">
        <v>1.1574074074074073E-3</v>
      </c>
      <c r="AA37" s="21">
        <v>100</v>
      </c>
      <c r="AB37" s="21">
        <v>100</v>
      </c>
      <c r="AC37" s="11">
        <v>9.7222222222222209E-4</v>
      </c>
      <c r="AD37" s="21">
        <v>84</v>
      </c>
      <c r="AE37" s="21">
        <v>84</v>
      </c>
      <c r="AF37" s="13">
        <v>2.7777777777777778E-4</v>
      </c>
      <c r="AG37" s="21">
        <v>24</v>
      </c>
      <c r="AH37" s="15">
        <v>1.9097222222222222E-3</v>
      </c>
      <c r="AI37" s="21">
        <v>165</v>
      </c>
      <c r="AJ37" s="21">
        <v>165</v>
      </c>
      <c r="AK37" s="15">
        <v>4.6296296296296293E-4</v>
      </c>
      <c r="AL37" s="21">
        <v>40</v>
      </c>
    </row>
    <row r="38" spans="3:39" x14ac:dyDescent="0.25">
      <c r="C38" s="3">
        <v>32</v>
      </c>
      <c r="D38" s="8">
        <v>1.1574074074074073E-3</v>
      </c>
      <c r="E38" s="10">
        <v>9.7222222222222209E-4</v>
      </c>
      <c r="F38" s="10">
        <v>2.7777777777777778E-4</v>
      </c>
      <c r="G38" s="10">
        <v>1.9097222222222222E-3</v>
      </c>
      <c r="H38" s="10">
        <v>4.6296296296296293E-4</v>
      </c>
      <c r="I38" s="5">
        <f t="shared" si="0"/>
        <v>32.00478009259259</v>
      </c>
      <c r="K38" s="9">
        <v>1.0995370370370371E-3</v>
      </c>
      <c r="L38" s="21">
        <v>95</v>
      </c>
      <c r="M38" s="21">
        <v>1.052E-2</v>
      </c>
      <c r="N38" s="12">
        <v>9.3750000000000007E-4</v>
      </c>
      <c r="O38" s="21">
        <v>81</v>
      </c>
      <c r="P38" s="21">
        <v>1.2345E-2</v>
      </c>
      <c r="Q38" s="14">
        <v>3.5879629629629635E-4</v>
      </c>
      <c r="R38" s="21">
        <v>3.2250000000000001E-2</v>
      </c>
      <c r="S38" s="16">
        <v>1.9097222222222222E-3</v>
      </c>
      <c r="T38" s="21">
        <v>165</v>
      </c>
      <c r="U38" s="21">
        <v>6.0600000000000003E-3</v>
      </c>
      <c r="V38" s="16">
        <v>5.7870370370370378E-4</v>
      </c>
      <c r="W38" s="21">
        <v>0.02</v>
      </c>
      <c r="Z38" s="9">
        <v>1.0995370370370371E-3</v>
      </c>
      <c r="AA38" s="21">
        <v>95</v>
      </c>
      <c r="AB38" s="21">
        <v>95</v>
      </c>
      <c r="AC38" s="12">
        <v>9.3750000000000007E-4</v>
      </c>
      <c r="AD38" s="21">
        <v>81</v>
      </c>
      <c r="AE38" s="21">
        <v>81</v>
      </c>
      <c r="AF38" s="14">
        <v>3.5879629629629635E-4</v>
      </c>
      <c r="AG38" s="21">
        <v>31</v>
      </c>
      <c r="AH38" s="16">
        <v>1.9097222222222222E-3</v>
      </c>
      <c r="AI38" s="21">
        <v>165</v>
      </c>
      <c r="AJ38" s="21">
        <v>165</v>
      </c>
      <c r="AK38" s="16">
        <v>5.7870370370370378E-4</v>
      </c>
      <c r="AL38" s="21">
        <v>50</v>
      </c>
    </row>
    <row r="39" spans="3:39" x14ac:dyDescent="0.25">
      <c r="C39" s="3">
        <v>33</v>
      </c>
      <c r="D39" s="9">
        <v>1.0995370370370371E-3</v>
      </c>
      <c r="E39" s="10">
        <v>9.3750000000000007E-4</v>
      </c>
      <c r="F39" s="10">
        <v>3.5879629629629635E-4</v>
      </c>
      <c r="G39" s="10">
        <v>1.9097222222222222E-3</v>
      </c>
      <c r="H39" s="10">
        <v>5.7870370370370378E-4</v>
      </c>
      <c r="I39" s="5">
        <f t="shared" si="0"/>
        <v>33.004884259259256</v>
      </c>
      <c r="K39" s="8">
        <v>1.2037037037037038E-3</v>
      </c>
      <c r="L39" s="21">
        <v>104</v>
      </c>
      <c r="M39" s="21">
        <v>9.5999999999999992E-3</v>
      </c>
      <c r="N39" s="11">
        <v>1.0416666666666667E-3</v>
      </c>
      <c r="O39" s="21">
        <v>90</v>
      </c>
      <c r="P39" s="21">
        <v>1.111E-2</v>
      </c>
      <c r="Q39" s="13">
        <v>3.4722222222222224E-4</v>
      </c>
      <c r="R39" s="21">
        <v>3.3329999999999999E-2</v>
      </c>
      <c r="S39" s="15">
        <v>1.8981481481481482E-3</v>
      </c>
      <c r="T39" s="21">
        <v>164</v>
      </c>
      <c r="U39" s="21">
        <v>6.0899999999999999E-3</v>
      </c>
      <c r="V39" s="15">
        <v>3.9351851851851852E-4</v>
      </c>
      <c r="W39" s="21">
        <v>2.9399999999999999E-2</v>
      </c>
      <c r="Z39" s="8">
        <v>1.2037037037037038E-3</v>
      </c>
      <c r="AA39" s="21">
        <v>104</v>
      </c>
      <c r="AB39" s="21">
        <v>104</v>
      </c>
      <c r="AC39" s="11">
        <v>1.0416666666666667E-3</v>
      </c>
      <c r="AD39" s="21">
        <v>90</v>
      </c>
      <c r="AE39" s="21">
        <v>90</v>
      </c>
      <c r="AF39" s="13">
        <v>3.4722222222222224E-4</v>
      </c>
      <c r="AG39" s="21">
        <v>30</v>
      </c>
      <c r="AH39" s="15">
        <v>1.8981481481481482E-3</v>
      </c>
      <c r="AI39" s="21">
        <v>164</v>
      </c>
      <c r="AJ39" s="21">
        <v>164</v>
      </c>
      <c r="AK39" s="15">
        <v>3.9351851851851852E-4</v>
      </c>
      <c r="AL39" s="21">
        <v>34</v>
      </c>
    </row>
    <row r="40" spans="3:39" x14ac:dyDescent="0.25">
      <c r="C40" s="3">
        <v>34</v>
      </c>
      <c r="D40" s="8">
        <v>1.2037037037037038E-3</v>
      </c>
      <c r="E40" s="10">
        <v>1.0416666666666667E-3</v>
      </c>
      <c r="F40" s="10">
        <v>3.4722222222222224E-4</v>
      </c>
      <c r="G40" s="10">
        <v>1.8981481481481482E-3</v>
      </c>
      <c r="H40" s="10">
        <v>3.9351851851851852E-4</v>
      </c>
      <c r="I40" s="5">
        <f t="shared" si="0"/>
        <v>34.004884259259264</v>
      </c>
      <c r="K40" s="9">
        <v>1.0995370370370371E-3</v>
      </c>
      <c r="L40" s="21">
        <v>95</v>
      </c>
      <c r="M40" s="21">
        <v>1.052E-2</v>
      </c>
      <c r="N40" s="12">
        <v>1.1921296296296296E-3</v>
      </c>
      <c r="O40" s="21">
        <v>103</v>
      </c>
      <c r="P40" s="21">
        <v>9.7000000000000003E-3</v>
      </c>
      <c r="Q40" s="14">
        <v>2.5462962962962961E-4</v>
      </c>
      <c r="R40" s="21">
        <v>4.5449999999999997E-2</v>
      </c>
      <c r="S40" s="16">
        <v>1.8055555555555557E-3</v>
      </c>
      <c r="T40" s="21">
        <v>156</v>
      </c>
      <c r="U40" s="21">
        <v>6.4000000000000003E-3</v>
      </c>
      <c r="V40" s="16">
        <v>4.6296296296296293E-4</v>
      </c>
      <c r="W40" s="21">
        <v>2.5000000000000001E-2</v>
      </c>
      <c r="Z40" s="9">
        <v>1.0995370370370371E-3</v>
      </c>
      <c r="AA40" s="21">
        <v>95</v>
      </c>
      <c r="AB40" s="21">
        <v>95</v>
      </c>
      <c r="AC40" s="12">
        <v>1.1921296296296296E-3</v>
      </c>
      <c r="AD40" s="21">
        <v>103</v>
      </c>
      <c r="AE40" s="21">
        <v>103</v>
      </c>
      <c r="AF40" s="14">
        <v>2.5462962962962961E-4</v>
      </c>
      <c r="AG40" s="21">
        <v>22</v>
      </c>
      <c r="AH40" s="16">
        <v>1.8055555555555557E-3</v>
      </c>
      <c r="AI40" s="21">
        <v>156</v>
      </c>
      <c r="AJ40" s="21">
        <v>156</v>
      </c>
      <c r="AK40" s="16">
        <v>4.6296296296296293E-4</v>
      </c>
      <c r="AL40" s="21">
        <v>40</v>
      </c>
    </row>
    <row r="41" spans="3:39" x14ac:dyDescent="0.25">
      <c r="C41" s="3">
        <v>35</v>
      </c>
      <c r="D41" s="9">
        <v>1.0995370370370371E-3</v>
      </c>
      <c r="E41" s="10">
        <v>1.1921296296296296E-3</v>
      </c>
      <c r="F41" s="10">
        <v>2.5462962962962961E-4</v>
      </c>
      <c r="G41" s="10">
        <v>1.8055555555555557E-3</v>
      </c>
      <c r="H41" s="10">
        <v>4.6296296296296293E-4</v>
      </c>
      <c r="I41" s="5">
        <f t="shared" si="0"/>
        <v>35.004814814814814</v>
      </c>
      <c r="K41" s="8">
        <v>1.2037037037037038E-3</v>
      </c>
      <c r="L41" s="21">
        <v>104</v>
      </c>
      <c r="M41" s="21">
        <v>9.5999999999999992E-3</v>
      </c>
      <c r="N41" s="11">
        <v>1.0416666666666667E-3</v>
      </c>
      <c r="O41" s="21">
        <v>90</v>
      </c>
      <c r="P41" s="21">
        <v>1.111E-2</v>
      </c>
      <c r="Q41" s="13">
        <v>4.7453703703703704E-4</v>
      </c>
      <c r="R41" s="21">
        <v>2.4299999999999999E-2</v>
      </c>
      <c r="S41" s="15">
        <v>1.8402777777777777E-3</v>
      </c>
      <c r="T41" s="21">
        <v>159</v>
      </c>
      <c r="U41" s="21">
        <v>6.28E-3</v>
      </c>
      <c r="V41" s="15">
        <v>4.5138888888888892E-4</v>
      </c>
      <c r="W41" s="21">
        <v>2.5600000000000001E-2</v>
      </c>
      <c r="Z41" s="8">
        <v>1.2037037037037038E-3</v>
      </c>
      <c r="AA41" s="21">
        <v>104</v>
      </c>
      <c r="AB41" s="21">
        <v>104</v>
      </c>
      <c r="AC41" s="11">
        <v>1.0416666666666667E-3</v>
      </c>
      <c r="AD41" s="21">
        <v>90</v>
      </c>
      <c r="AE41" s="21">
        <v>90</v>
      </c>
      <c r="AF41" s="13">
        <v>4.7453703703703704E-4</v>
      </c>
      <c r="AG41" s="21">
        <v>41</v>
      </c>
      <c r="AH41" s="15">
        <v>1.8402777777777777E-3</v>
      </c>
      <c r="AI41" s="21">
        <v>159</v>
      </c>
      <c r="AJ41" s="21">
        <v>159</v>
      </c>
      <c r="AK41" s="15">
        <v>4.5138888888888892E-4</v>
      </c>
      <c r="AL41" s="21">
        <v>39</v>
      </c>
    </row>
    <row r="42" spans="3:39" x14ac:dyDescent="0.25">
      <c r="C42" s="3">
        <v>36</v>
      </c>
      <c r="D42" s="8">
        <v>1.2037037037037038E-3</v>
      </c>
      <c r="E42" s="10">
        <v>1.0416666666666667E-3</v>
      </c>
      <c r="F42" s="10">
        <v>4.7453703703703704E-4</v>
      </c>
      <c r="G42" s="10">
        <v>1.8402777777777777E-3</v>
      </c>
      <c r="H42" s="10">
        <v>4.5138888888888892E-4</v>
      </c>
      <c r="I42" s="5">
        <f t="shared" si="0"/>
        <v>36.005011574074075</v>
      </c>
      <c r="K42" s="9">
        <v>1.2152777777777778E-3</v>
      </c>
      <c r="L42" s="21">
        <v>105</v>
      </c>
      <c r="M42" s="21">
        <v>9.4999999999999998E-3</v>
      </c>
      <c r="N42" s="12">
        <v>1.0416666666666667E-3</v>
      </c>
      <c r="O42" s="21">
        <v>90</v>
      </c>
      <c r="P42" s="21">
        <v>1.111E-2</v>
      </c>
      <c r="Q42" s="14">
        <v>2.4305555555555552E-4</v>
      </c>
      <c r="R42" s="21">
        <v>4.761E-2</v>
      </c>
      <c r="S42" s="16">
        <v>1.8634259259259261E-3</v>
      </c>
      <c r="T42" s="21">
        <v>161</v>
      </c>
      <c r="U42" s="21">
        <v>6.2100000000000002E-3</v>
      </c>
      <c r="V42" s="16">
        <v>6.5972222222222213E-4</v>
      </c>
      <c r="W42" s="21">
        <v>1.7500000000000002E-2</v>
      </c>
      <c r="Z42" s="9">
        <v>1.2152777777777778E-3</v>
      </c>
      <c r="AA42" s="21">
        <v>105</v>
      </c>
      <c r="AB42" s="21">
        <v>105</v>
      </c>
      <c r="AC42" s="12">
        <v>1.0416666666666667E-3</v>
      </c>
      <c r="AD42" s="21">
        <v>90</v>
      </c>
      <c r="AE42" s="21">
        <v>90</v>
      </c>
      <c r="AF42" s="14">
        <v>2.4305555555555552E-4</v>
      </c>
      <c r="AG42" s="21">
        <v>21</v>
      </c>
      <c r="AH42" s="16">
        <v>1.8634259259259261E-3</v>
      </c>
      <c r="AI42" s="21">
        <v>161</v>
      </c>
      <c r="AJ42" s="21">
        <v>161</v>
      </c>
      <c r="AK42" s="16">
        <v>6.5972222222222213E-4</v>
      </c>
      <c r="AL42" s="21">
        <v>57</v>
      </c>
    </row>
    <row r="43" spans="3:39" x14ac:dyDescent="0.25">
      <c r="C43" s="3">
        <v>37</v>
      </c>
      <c r="D43" s="9">
        <v>1.2152777777777778E-3</v>
      </c>
      <c r="E43" s="10">
        <v>1.0416666666666667E-3</v>
      </c>
      <c r="F43" s="10">
        <v>2.4305555555555552E-4</v>
      </c>
      <c r="G43" s="10">
        <v>1.8634259259259261E-3</v>
      </c>
      <c r="H43" s="10">
        <v>6.5972222222222213E-4</v>
      </c>
      <c r="I43" s="5">
        <f t="shared" si="0"/>
        <v>37.005023148148148</v>
      </c>
      <c r="K43" s="8">
        <v>1.1111111111111111E-3</v>
      </c>
      <c r="L43" s="21">
        <v>96</v>
      </c>
      <c r="M43" s="21">
        <v>1.04E-2</v>
      </c>
      <c r="N43" s="11">
        <v>1.0185185185185186E-3</v>
      </c>
      <c r="O43" s="21">
        <v>88</v>
      </c>
      <c r="P43" s="21">
        <v>1.136E-2</v>
      </c>
      <c r="Q43" s="13">
        <v>3.8194444444444446E-4</v>
      </c>
      <c r="R43" s="21">
        <v>3.0300000000000001E-2</v>
      </c>
      <c r="S43" s="15">
        <v>1.736111111111111E-3</v>
      </c>
      <c r="T43" s="21">
        <v>150</v>
      </c>
      <c r="U43" s="21">
        <v>6.6660000000000001E-3</v>
      </c>
      <c r="V43" s="15">
        <v>4.1666666666666669E-4</v>
      </c>
      <c r="W43" s="21">
        <v>2.777E-2</v>
      </c>
      <c r="Z43" s="8">
        <v>1.1111111111111111E-3</v>
      </c>
      <c r="AA43" s="21">
        <v>96</v>
      </c>
      <c r="AB43" s="21">
        <v>96</v>
      </c>
      <c r="AC43" s="11">
        <v>1.0185185185185186E-3</v>
      </c>
      <c r="AD43" s="21">
        <v>88</v>
      </c>
      <c r="AE43" s="21">
        <v>88</v>
      </c>
      <c r="AF43" s="13">
        <v>3.8194444444444446E-4</v>
      </c>
      <c r="AG43" s="21">
        <v>33</v>
      </c>
      <c r="AH43" s="15">
        <v>1.736111111111111E-3</v>
      </c>
      <c r="AI43" s="21">
        <v>150</v>
      </c>
      <c r="AJ43" s="21">
        <v>150</v>
      </c>
      <c r="AK43" s="15">
        <v>4.1666666666666669E-4</v>
      </c>
      <c r="AL43" s="21">
        <v>36</v>
      </c>
    </row>
    <row r="44" spans="3:39" x14ac:dyDescent="0.25">
      <c r="C44" s="3">
        <v>38</v>
      </c>
      <c r="D44" s="8">
        <v>1.1111111111111111E-3</v>
      </c>
      <c r="E44" s="10">
        <v>1.0185185185185186E-3</v>
      </c>
      <c r="F44" s="10">
        <v>3.8194444444444446E-4</v>
      </c>
      <c r="G44" s="10">
        <v>1.736111111111111E-3</v>
      </c>
      <c r="H44" s="10">
        <v>4.1666666666666669E-4</v>
      </c>
      <c r="I44" s="5">
        <f t="shared" si="0"/>
        <v>38.004664351851851</v>
      </c>
      <c r="K44" s="9">
        <v>1.1805555555555556E-3</v>
      </c>
      <c r="L44" s="21">
        <v>102</v>
      </c>
      <c r="M44" s="21">
        <v>9.7999999999999997E-3</v>
      </c>
      <c r="N44" s="12">
        <v>1.0416666666666667E-3</v>
      </c>
      <c r="O44" s="21">
        <v>90</v>
      </c>
      <c r="P44" s="21">
        <v>1.111E-2</v>
      </c>
      <c r="Q44" s="14">
        <v>2.5462962962962961E-4</v>
      </c>
      <c r="R44" s="21">
        <v>4.5449999999999997E-2</v>
      </c>
      <c r="S44" s="16">
        <v>1.7939814814814815E-3</v>
      </c>
      <c r="T44" s="21">
        <v>155</v>
      </c>
      <c r="U44" s="21">
        <v>6.45E-3</v>
      </c>
      <c r="V44" s="16">
        <v>5.9027777777777778E-4</v>
      </c>
      <c r="W44" s="21">
        <v>1.9599999999999999E-2</v>
      </c>
      <c r="Z44" s="9">
        <v>1.1805555555555556E-3</v>
      </c>
      <c r="AA44" s="21">
        <v>102</v>
      </c>
      <c r="AB44" s="21">
        <v>102</v>
      </c>
      <c r="AC44" s="12">
        <v>1.0416666666666667E-3</v>
      </c>
      <c r="AD44" s="21">
        <v>90</v>
      </c>
      <c r="AE44" s="21">
        <v>90</v>
      </c>
      <c r="AF44" s="14">
        <v>2.5462962962962961E-4</v>
      </c>
      <c r="AG44" s="21">
        <v>22</v>
      </c>
      <c r="AH44" s="16">
        <v>1.7939814814814815E-3</v>
      </c>
      <c r="AI44" s="21">
        <v>155</v>
      </c>
      <c r="AJ44" s="21">
        <v>155</v>
      </c>
      <c r="AK44" s="16">
        <v>5.9027777777777778E-4</v>
      </c>
      <c r="AL44" s="21">
        <v>51</v>
      </c>
    </row>
    <row r="45" spans="3:39" x14ac:dyDescent="0.25">
      <c r="C45" s="3">
        <v>39</v>
      </c>
      <c r="D45" s="9">
        <v>1.1805555555555556E-3</v>
      </c>
      <c r="E45" s="10">
        <v>1.0416666666666667E-3</v>
      </c>
      <c r="F45" s="10">
        <v>2.5462962962962961E-4</v>
      </c>
      <c r="G45" s="10">
        <v>1.7939814814814815E-3</v>
      </c>
      <c r="H45" s="10">
        <v>5.9027777777777778E-4</v>
      </c>
      <c r="I45" s="5">
        <f t="shared" si="0"/>
        <v>39.004861111111111</v>
      </c>
      <c r="K45" s="8">
        <v>1.0879629629629629E-3</v>
      </c>
      <c r="L45" s="21">
        <v>94</v>
      </c>
      <c r="M45" s="21">
        <v>1.0630000000000001E-2</v>
      </c>
      <c r="N45" s="11">
        <v>9.6064814814814808E-4</v>
      </c>
      <c r="O45" s="21">
        <v>83</v>
      </c>
      <c r="P45" s="21">
        <v>1.204E-2</v>
      </c>
      <c r="Q45" s="13">
        <v>2.0833333333333335E-4</v>
      </c>
      <c r="R45" s="21">
        <v>5.5550000000000002E-2</v>
      </c>
      <c r="S45" s="15">
        <v>1.9907407407407408E-3</v>
      </c>
      <c r="T45" s="21">
        <v>172</v>
      </c>
      <c r="U45" s="21">
        <v>5.8100000000000001E-3</v>
      </c>
      <c r="V45" s="15">
        <v>4.3981481481481481E-4</v>
      </c>
      <c r="W45" s="21">
        <v>2.63E-2</v>
      </c>
      <c r="Z45" s="8">
        <v>1.0879629629629629E-3</v>
      </c>
      <c r="AA45" s="21">
        <v>94</v>
      </c>
      <c r="AB45" s="21">
        <v>94</v>
      </c>
      <c r="AC45" s="11">
        <v>9.6064814814814808E-4</v>
      </c>
      <c r="AD45" s="21">
        <v>83</v>
      </c>
      <c r="AE45" s="21">
        <v>83</v>
      </c>
      <c r="AF45" s="13">
        <v>2.0833333333333335E-4</v>
      </c>
      <c r="AG45" s="21">
        <v>18</v>
      </c>
      <c r="AH45" s="15">
        <v>1.9907407407407408E-3</v>
      </c>
      <c r="AI45" s="21">
        <v>172</v>
      </c>
      <c r="AJ45" s="21">
        <v>172</v>
      </c>
      <c r="AK45" s="15">
        <v>4.3981481481481481E-4</v>
      </c>
      <c r="AL45" s="21">
        <v>38</v>
      </c>
    </row>
    <row r="46" spans="3:39" x14ac:dyDescent="0.25">
      <c r="C46" s="3">
        <v>40</v>
      </c>
      <c r="D46" s="8">
        <v>1.0879629629629629E-3</v>
      </c>
      <c r="E46" s="10">
        <v>9.6064814814814808E-4</v>
      </c>
      <c r="F46" s="10">
        <v>2.0833333333333335E-4</v>
      </c>
      <c r="G46" s="10">
        <v>1.9907407407407408E-3</v>
      </c>
      <c r="H46" s="10">
        <v>4.3981481481481481E-4</v>
      </c>
      <c r="I46" s="5">
        <f t="shared" si="0"/>
        <v>40.004687500000003</v>
      </c>
      <c r="J46" s="21" t="s">
        <v>11</v>
      </c>
      <c r="K46" s="21"/>
      <c r="L46" s="21"/>
      <c r="M46" s="21">
        <f>SUM(M6:M45)</f>
        <v>0.37187999999999999</v>
      </c>
      <c r="N46" s="21"/>
      <c r="O46" s="21"/>
      <c r="P46" s="21">
        <f>SUM(P6:P45)</f>
        <v>0.48760200000000009</v>
      </c>
      <c r="Q46" s="21"/>
      <c r="R46" s="21">
        <f>SUM(R6:R45)</f>
        <v>1.4318</v>
      </c>
      <c r="S46" s="21"/>
      <c r="T46" s="21"/>
      <c r="U46" s="21">
        <f>SUM(U6:U45)</f>
        <v>0.24243600000000007</v>
      </c>
      <c r="V46" s="21"/>
      <c r="W46" s="21">
        <f>SUM(W6:W45)</f>
        <v>0.94216999999999995</v>
      </c>
      <c r="X46">
        <f>SUM(M46:W46)</f>
        <v>3.4758879999999999</v>
      </c>
      <c r="Y46" s="25" t="s">
        <v>20</v>
      </c>
      <c r="AB46">
        <f>SUM(AB6:AB45)</f>
        <v>4417</v>
      </c>
      <c r="AE46">
        <f>SUM(AE6:AE45)</f>
        <v>3384</v>
      </c>
      <c r="AG46">
        <f>SUM(AG6:AG45)</f>
        <v>1191</v>
      </c>
      <c r="AJ46">
        <f>SUM(AJ6:AJ45)</f>
        <v>6609</v>
      </c>
      <c r="AL46">
        <f>SUM(AL6:AL45)</f>
        <v>1751</v>
      </c>
      <c r="AM46">
        <f>SUM(AB46:AL46)</f>
        <v>17352</v>
      </c>
    </row>
    <row r="47" spans="3:39" x14ac:dyDescent="0.25">
      <c r="C47" s="2" t="s">
        <v>7</v>
      </c>
      <c r="D47" s="6">
        <f>AVERAGE(D7:D46)</f>
        <v>1.2780671296296294E-3</v>
      </c>
      <c r="E47" s="6">
        <f>AVERAGE(E7:E46)</f>
        <v>9.791666666666666E-4</v>
      </c>
      <c r="F47" s="5">
        <f>AVERAGE(F7:F46)</f>
        <v>3.4461805555555558E-4</v>
      </c>
      <c r="G47" s="5">
        <f>AVERAGE(G7:G46)</f>
        <v>1.9123263888888881E-3</v>
      </c>
      <c r="H47" s="5">
        <f>AVERAGE(H7:H46)</f>
        <v>5.0665509259259262E-4</v>
      </c>
      <c r="I47" s="4"/>
    </row>
    <row r="49" spans="10:32" ht="15.75" x14ac:dyDescent="0.25">
      <c r="J49" t="s">
        <v>12</v>
      </c>
      <c r="AB49" t="s">
        <v>22</v>
      </c>
      <c r="AC49" s="29" t="s">
        <v>21</v>
      </c>
      <c r="AD49" s="29"/>
      <c r="AE49" s="29"/>
      <c r="AF49" s="29"/>
    </row>
    <row r="50" spans="10:32" x14ac:dyDescent="0.25">
      <c r="J50" t="s">
        <v>13</v>
      </c>
    </row>
    <row r="51" spans="10:32" x14ac:dyDescent="0.25">
      <c r="J51" t="s">
        <v>14</v>
      </c>
      <c r="AA51" s="25" t="s">
        <v>2</v>
      </c>
      <c r="AB51" s="25" t="s">
        <v>0</v>
      </c>
      <c r="AC51" s="25" t="s">
        <v>1</v>
      </c>
      <c r="AD51" s="25" t="s">
        <v>3</v>
      </c>
      <c r="AE51" s="25" t="s">
        <v>4</v>
      </c>
      <c r="AF51" s="25" t="s">
        <v>5</v>
      </c>
    </row>
    <row r="52" spans="10:32" x14ac:dyDescent="0.25">
      <c r="J52" t="s">
        <v>15</v>
      </c>
      <c r="AA52">
        <v>1</v>
      </c>
      <c r="AB52" s="21">
        <v>150</v>
      </c>
      <c r="AC52" s="21">
        <v>103</v>
      </c>
      <c r="AD52" s="21">
        <v>26</v>
      </c>
      <c r="AE52" s="21">
        <v>180</v>
      </c>
      <c r="AF52" s="21">
        <v>50</v>
      </c>
    </row>
    <row r="53" spans="10:32" x14ac:dyDescent="0.25">
      <c r="J53" t="s">
        <v>16</v>
      </c>
      <c r="AA53">
        <v>2</v>
      </c>
      <c r="AB53" s="21">
        <v>105</v>
      </c>
      <c r="AC53" s="21">
        <v>62</v>
      </c>
      <c r="AD53" s="21">
        <v>32</v>
      </c>
      <c r="AE53" s="21">
        <v>182</v>
      </c>
      <c r="AF53" s="21">
        <v>30</v>
      </c>
    </row>
    <row r="54" spans="10:32" x14ac:dyDescent="0.25">
      <c r="J54" s="25" t="s">
        <v>17</v>
      </c>
      <c r="K54" s="25"/>
      <c r="L54" s="25"/>
      <c r="M54" s="25"/>
      <c r="N54" s="25"/>
      <c r="O54" s="25"/>
      <c r="AA54">
        <v>3</v>
      </c>
      <c r="AB54" s="21">
        <v>152</v>
      </c>
      <c r="AC54" s="21">
        <v>93</v>
      </c>
      <c r="AD54" s="21">
        <v>41</v>
      </c>
      <c r="AE54" s="21">
        <v>194</v>
      </c>
      <c r="AF54" s="21">
        <v>34</v>
      </c>
    </row>
    <row r="55" spans="10:32" x14ac:dyDescent="0.25">
      <c r="AA55">
        <v>4</v>
      </c>
      <c r="AB55" s="21">
        <v>165</v>
      </c>
      <c r="AC55" s="21">
        <v>100</v>
      </c>
      <c r="AD55" s="21">
        <v>30</v>
      </c>
      <c r="AE55" s="21">
        <v>145</v>
      </c>
      <c r="AF55" s="21">
        <v>59</v>
      </c>
    </row>
    <row r="56" spans="10:32" x14ac:dyDescent="0.25">
      <c r="AA56">
        <v>5</v>
      </c>
      <c r="AB56" s="21">
        <v>117</v>
      </c>
      <c r="AC56" s="21">
        <v>62</v>
      </c>
      <c r="AD56" s="21">
        <v>49</v>
      </c>
      <c r="AE56" s="21">
        <v>180</v>
      </c>
      <c r="AF56" s="21">
        <v>43</v>
      </c>
    </row>
    <row r="57" spans="10:32" x14ac:dyDescent="0.25">
      <c r="AA57">
        <v>6</v>
      </c>
      <c r="AB57" s="21">
        <v>120</v>
      </c>
      <c r="AC57" s="21">
        <v>70</v>
      </c>
      <c r="AD57" s="21">
        <v>43</v>
      </c>
      <c r="AE57" s="21">
        <v>181</v>
      </c>
      <c r="AF57" s="21">
        <v>53</v>
      </c>
    </row>
    <row r="58" spans="10:32" x14ac:dyDescent="0.25">
      <c r="AA58">
        <v>7</v>
      </c>
      <c r="AB58" s="21">
        <v>121</v>
      </c>
      <c r="AC58" s="21">
        <v>59</v>
      </c>
      <c r="AD58" s="21">
        <v>36</v>
      </c>
      <c r="AE58" s="21">
        <v>178</v>
      </c>
      <c r="AF58" s="21">
        <v>47</v>
      </c>
    </row>
    <row r="59" spans="10:32" x14ac:dyDescent="0.25">
      <c r="AA59">
        <v>8</v>
      </c>
      <c r="AB59" s="21">
        <v>120</v>
      </c>
      <c r="AC59" s="21">
        <v>107</v>
      </c>
      <c r="AD59" s="21">
        <v>32</v>
      </c>
      <c r="AE59" s="21">
        <v>180</v>
      </c>
      <c r="AF59" s="21">
        <v>49</v>
      </c>
    </row>
    <row r="60" spans="10:32" x14ac:dyDescent="0.25">
      <c r="AA60">
        <v>9</v>
      </c>
      <c r="AB60" s="21">
        <v>119</v>
      </c>
      <c r="AC60" s="21">
        <v>84</v>
      </c>
      <c r="AD60" s="21">
        <v>41</v>
      </c>
      <c r="AE60" s="21">
        <v>152</v>
      </c>
      <c r="AF60" s="21">
        <v>51</v>
      </c>
    </row>
    <row r="61" spans="10:32" x14ac:dyDescent="0.25">
      <c r="AA61">
        <v>10</v>
      </c>
      <c r="AB61" s="21">
        <v>110</v>
      </c>
      <c r="AC61" s="21">
        <v>100</v>
      </c>
      <c r="AD61" s="21">
        <v>49</v>
      </c>
      <c r="AE61" s="21">
        <v>161</v>
      </c>
      <c r="AF61" s="21">
        <v>40</v>
      </c>
    </row>
    <row r="62" spans="10:32" x14ac:dyDescent="0.25">
      <c r="AA62">
        <v>11</v>
      </c>
      <c r="AB62" s="21">
        <v>105</v>
      </c>
      <c r="AC62" s="21">
        <v>80</v>
      </c>
      <c r="AD62" s="21">
        <v>30</v>
      </c>
      <c r="AE62" s="21">
        <v>182</v>
      </c>
      <c r="AF62" s="21">
        <v>43</v>
      </c>
    </row>
    <row r="63" spans="10:32" x14ac:dyDescent="0.25">
      <c r="AA63">
        <v>12</v>
      </c>
      <c r="AB63" s="21">
        <v>155</v>
      </c>
      <c r="AC63" s="21">
        <v>99</v>
      </c>
      <c r="AD63" s="21">
        <v>25</v>
      </c>
      <c r="AE63" s="21">
        <v>163</v>
      </c>
      <c r="AF63" s="21">
        <v>51</v>
      </c>
    </row>
    <row r="64" spans="10:32" x14ac:dyDescent="0.25">
      <c r="AA64">
        <v>13</v>
      </c>
      <c r="AB64" s="21">
        <v>119</v>
      </c>
      <c r="AC64" s="21">
        <v>90</v>
      </c>
      <c r="AD64" s="21">
        <v>31</v>
      </c>
      <c r="AE64" s="21">
        <v>180</v>
      </c>
      <c r="AF64" s="21">
        <v>43</v>
      </c>
    </row>
    <row r="65" spans="27:32" x14ac:dyDescent="0.25">
      <c r="AA65">
        <v>14</v>
      </c>
      <c r="AB65" s="21">
        <v>150</v>
      </c>
      <c r="AC65" s="21">
        <v>100</v>
      </c>
      <c r="AD65" s="21">
        <v>41</v>
      </c>
      <c r="AE65" s="21">
        <v>170</v>
      </c>
      <c r="AF65" s="21">
        <v>54</v>
      </c>
    </row>
    <row r="66" spans="27:32" x14ac:dyDescent="0.25">
      <c r="AA66">
        <v>15</v>
      </c>
      <c r="AB66" s="21">
        <v>111</v>
      </c>
      <c r="AC66" s="21">
        <v>95</v>
      </c>
      <c r="AD66" s="21">
        <v>27</v>
      </c>
      <c r="AE66" s="21">
        <v>160</v>
      </c>
      <c r="AF66" s="21">
        <v>46</v>
      </c>
    </row>
    <row r="67" spans="27:32" x14ac:dyDescent="0.25">
      <c r="AA67">
        <v>16</v>
      </c>
      <c r="AB67" s="21">
        <v>104</v>
      </c>
      <c r="AC67" s="21">
        <v>100</v>
      </c>
      <c r="AD67" s="21">
        <v>29</v>
      </c>
      <c r="AE67" s="21">
        <v>150</v>
      </c>
      <c r="AF67" s="21">
        <v>51</v>
      </c>
    </row>
    <row r="68" spans="27:32" x14ac:dyDescent="0.25">
      <c r="AA68">
        <v>17</v>
      </c>
      <c r="AB68" s="21">
        <v>92</v>
      </c>
      <c r="AC68" s="21">
        <v>90</v>
      </c>
      <c r="AD68" s="21">
        <v>32</v>
      </c>
      <c r="AE68" s="21">
        <v>172</v>
      </c>
      <c r="AF68" s="21">
        <v>33</v>
      </c>
    </row>
    <row r="69" spans="27:32" x14ac:dyDescent="0.25">
      <c r="AA69">
        <v>18</v>
      </c>
      <c r="AB69" s="21">
        <v>94</v>
      </c>
      <c r="AC69" s="21">
        <v>92</v>
      </c>
      <c r="AD69" s="21">
        <v>28</v>
      </c>
      <c r="AE69" s="21">
        <v>170</v>
      </c>
      <c r="AF69" s="21">
        <v>50</v>
      </c>
    </row>
    <row r="70" spans="27:32" x14ac:dyDescent="0.25">
      <c r="AA70">
        <v>19</v>
      </c>
      <c r="AB70" s="21">
        <v>65</v>
      </c>
      <c r="AC70" s="21">
        <v>65</v>
      </c>
      <c r="AD70" s="21">
        <v>25</v>
      </c>
      <c r="AE70" s="21">
        <v>146</v>
      </c>
      <c r="AF70" s="21">
        <v>47</v>
      </c>
    </row>
    <row r="71" spans="27:32" x14ac:dyDescent="0.25">
      <c r="AA71">
        <v>20</v>
      </c>
      <c r="AB71" s="21">
        <v>95</v>
      </c>
      <c r="AC71" s="21">
        <v>92</v>
      </c>
      <c r="AD71" s="21">
        <v>21</v>
      </c>
      <c r="AE71" s="21">
        <v>171</v>
      </c>
      <c r="AF71" s="21">
        <v>53</v>
      </c>
    </row>
    <row r="72" spans="27:32" x14ac:dyDescent="0.25">
      <c r="AA72">
        <v>21</v>
      </c>
      <c r="AB72" s="21">
        <v>120</v>
      </c>
      <c r="AC72" s="21">
        <v>65</v>
      </c>
      <c r="AD72" s="21">
        <v>25</v>
      </c>
      <c r="AE72" s="21">
        <v>161</v>
      </c>
      <c r="AF72" s="21">
        <v>40</v>
      </c>
    </row>
    <row r="73" spans="27:32" x14ac:dyDescent="0.25">
      <c r="AA73">
        <v>22</v>
      </c>
      <c r="AB73" s="21">
        <v>91</v>
      </c>
      <c r="AC73" s="21">
        <v>69</v>
      </c>
      <c r="AD73" s="21">
        <v>20</v>
      </c>
      <c r="AE73" s="21">
        <v>156</v>
      </c>
      <c r="AF73" s="21">
        <v>39</v>
      </c>
    </row>
    <row r="74" spans="27:32" x14ac:dyDescent="0.25">
      <c r="AA74">
        <v>23</v>
      </c>
      <c r="AB74" s="21">
        <v>95</v>
      </c>
      <c r="AC74" s="21">
        <v>72</v>
      </c>
      <c r="AD74" s="21">
        <v>30</v>
      </c>
      <c r="AE74" s="21">
        <v>165</v>
      </c>
      <c r="AF74" s="21">
        <v>56</v>
      </c>
    </row>
    <row r="75" spans="27:32" x14ac:dyDescent="0.25">
      <c r="AA75">
        <v>24</v>
      </c>
      <c r="AB75" s="21">
        <v>102</v>
      </c>
      <c r="AC75" s="21">
        <v>104</v>
      </c>
      <c r="AD75" s="21">
        <v>29</v>
      </c>
      <c r="AE75" s="21">
        <v>162</v>
      </c>
      <c r="AF75" s="21">
        <v>37</v>
      </c>
    </row>
    <row r="76" spans="27:32" x14ac:dyDescent="0.25">
      <c r="AA76">
        <v>25</v>
      </c>
      <c r="AB76" s="21">
        <v>102</v>
      </c>
      <c r="AC76" s="21">
        <v>90</v>
      </c>
      <c r="AD76" s="21">
        <v>21</v>
      </c>
      <c r="AE76" s="21">
        <v>151</v>
      </c>
      <c r="AF76" s="21">
        <v>47</v>
      </c>
    </row>
    <row r="77" spans="27:32" x14ac:dyDescent="0.25">
      <c r="AA77">
        <v>26</v>
      </c>
      <c r="AB77" s="21">
        <v>100</v>
      </c>
      <c r="AC77" s="21">
        <v>60</v>
      </c>
      <c r="AD77" s="21">
        <v>22</v>
      </c>
      <c r="AE77" s="21">
        <v>153</v>
      </c>
      <c r="AF77" s="21">
        <v>40</v>
      </c>
    </row>
    <row r="78" spans="27:32" x14ac:dyDescent="0.25">
      <c r="AA78">
        <v>27</v>
      </c>
      <c r="AB78" s="21">
        <v>108</v>
      </c>
      <c r="AC78" s="21">
        <v>92</v>
      </c>
      <c r="AD78" s="21">
        <v>32</v>
      </c>
      <c r="AE78" s="21">
        <v>180</v>
      </c>
      <c r="AF78" s="21">
        <v>33</v>
      </c>
    </row>
    <row r="79" spans="27:32" x14ac:dyDescent="0.25">
      <c r="AA79">
        <v>28</v>
      </c>
      <c r="AB79" s="21">
        <v>110</v>
      </c>
      <c r="AC79" s="21">
        <v>83</v>
      </c>
      <c r="AD79" s="21">
        <v>21</v>
      </c>
      <c r="AE79" s="21">
        <v>164</v>
      </c>
      <c r="AF79" s="21">
        <v>30</v>
      </c>
    </row>
    <row r="80" spans="27:32" x14ac:dyDescent="0.25">
      <c r="AA80">
        <v>29</v>
      </c>
      <c r="AB80" s="21">
        <v>114</v>
      </c>
      <c r="AC80" s="21">
        <v>82</v>
      </c>
      <c r="AD80" s="21">
        <v>26</v>
      </c>
      <c r="AE80" s="21">
        <v>155</v>
      </c>
      <c r="AF80" s="21">
        <v>41</v>
      </c>
    </row>
    <row r="81" spans="27:32" x14ac:dyDescent="0.25">
      <c r="AA81">
        <v>30</v>
      </c>
      <c r="AB81" s="21">
        <v>110</v>
      </c>
      <c r="AC81" s="21">
        <v>61</v>
      </c>
      <c r="AD81" s="21">
        <v>34</v>
      </c>
      <c r="AE81" s="21">
        <v>176</v>
      </c>
      <c r="AF81" s="21">
        <v>35</v>
      </c>
    </row>
    <row r="82" spans="27:32" x14ac:dyDescent="0.25">
      <c r="AA82">
        <v>31</v>
      </c>
      <c r="AB82" s="21">
        <v>101</v>
      </c>
      <c r="AC82" s="21">
        <v>64</v>
      </c>
      <c r="AD82" s="21">
        <v>21</v>
      </c>
      <c r="AE82" s="21">
        <v>142</v>
      </c>
      <c r="AF82" s="21">
        <v>41</v>
      </c>
    </row>
    <row r="83" spans="27:32" x14ac:dyDescent="0.25">
      <c r="AA83">
        <v>32</v>
      </c>
      <c r="AB83" s="21">
        <v>100</v>
      </c>
      <c r="AC83" s="21">
        <v>84</v>
      </c>
      <c r="AD83" s="21">
        <v>24</v>
      </c>
      <c r="AE83" s="21">
        <v>165</v>
      </c>
      <c r="AF83" s="21">
        <v>40</v>
      </c>
    </row>
    <row r="84" spans="27:32" x14ac:dyDescent="0.25">
      <c r="AA84">
        <v>33</v>
      </c>
      <c r="AB84" s="21">
        <v>95</v>
      </c>
      <c r="AC84" s="21">
        <v>81</v>
      </c>
      <c r="AD84" s="21">
        <v>31</v>
      </c>
      <c r="AE84" s="21">
        <v>165</v>
      </c>
      <c r="AF84" s="21">
        <v>50</v>
      </c>
    </row>
    <row r="85" spans="27:32" x14ac:dyDescent="0.25">
      <c r="AA85">
        <v>34</v>
      </c>
      <c r="AB85" s="21">
        <v>104</v>
      </c>
      <c r="AC85" s="21">
        <v>90</v>
      </c>
      <c r="AD85" s="21">
        <v>30</v>
      </c>
      <c r="AE85" s="21">
        <v>164</v>
      </c>
      <c r="AF85" s="21">
        <v>34</v>
      </c>
    </row>
    <row r="86" spans="27:32" x14ac:dyDescent="0.25">
      <c r="AA86">
        <v>35</v>
      </c>
      <c r="AB86" s="21">
        <v>95</v>
      </c>
      <c r="AC86" s="21">
        <v>103</v>
      </c>
      <c r="AD86" s="21">
        <v>22</v>
      </c>
      <c r="AE86" s="21">
        <v>156</v>
      </c>
      <c r="AF86" s="21">
        <v>40</v>
      </c>
    </row>
    <row r="87" spans="27:32" x14ac:dyDescent="0.25">
      <c r="AA87">
        <v>36</v>
      </c>
      <c r="AB87" s="21">
        <v>104</v>
      </c>
      <c r="AC87" s="21">
        <v>90</v>
      </c>
      <c r="AD87" s="21">
        <v>41</v>
      </c>
      <c r="AE87" s="21">
        <v>159</v>
      </c>
      <c r="AF87" s="21">
        <v>39</v>
      </c>
    </row>
    <row r="88" spans="27:32" x14ac:dyDescent="0.25">
      <c r="AA88">
        <v>37</v>
      </c>
      <c r="AB88" s="21">
        <v>105</v>
      </c>
      <c r="AC88" s="21">
        <v>90</v>
      </c>
      <c r="AD88" s="21">
        <v>21</v>
      </c>
      <c r="AE88" s="21">
        <v>161</v>
      </c>
      <c r="AF88" s="21">
        <v>57</v>
      </c>
    </row>
    <row r="89" spans="27:32" x14ac:dyDescent="0.25">
      <c r="AA89">
        <v>38</v>
      </c>
      <c r="AB89" s="21">
        <v>96</v>
      </c>
      <c r="AC89" s="21">
        <v>88</v>
      </c>
      <c r="AD89" s="21">
        <v>33</v>
      </c>
      <c r="AE89" s="21">
        <v>150</v>
      </c>
      <c r="AF89" s="21">
        <v>36</v>
      </c>
    </row>
    <row r="90" spans="27:32" x14ac:dyDescent="0.25">
      <c r="AA90">
        <v>39</v>
      </c>
      <c r="AB90" s="21">
        <v>102</v>
      </c>
      <c r="AC90" s="21">
        <v>90</v>
      </c>
      <c r="AD90" s="21">
        <v>22</v>
      </c>
      <c r="AE90" s="21">
        <v>155</v>
      </c>
      <c r="AF90" s="21">
        <v>51</v>
      </c>
    </row>
    <row r="91" spans="27:32" x14ac:dyDescent="0.25">
      <c r="AA91">
        <v>40</v>
      </c>
      <c r="AB91" s="21">
        <v>94</v>
      </c>
      <c r="AC91" s="21">
        <v>83</v>
      </c>
      <c r="AD91" s="21">
        <v>18</v>
      </c>
      <c r="AE91" s="21">
        <v>172</v>
      </c>
      <c r="AF91" s="21">
        <v>38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 arif</dc:creator>
  <cp:lastModifiedBy>Dr. Iftikhar Ahmed</cp:lastModifiedBy>
  <dcterms:created xsi:type="dcterms:W3CDTF">2022-01-10T13:55:27Z</dcterms:created>
  <dcterms:modified xsi:type="dcterms:W3CDTF">2024-03-31T07:33:40Z</dcterms:modified>
</cp:coreProperties>
</file>